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41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<sst xmlns="http://schemas.openxmlformats.org/spreadsheetml/2006/main" count="876" uniqueCount="298">
  <si>
    <t>Марка ГКПЖ</t>
  </si>
  <si>
    <t>Номер ГКПЖ</t>
  </si>
  <si>
    <t>Кр/пестр.голштинская</t>
  </si>
  <si>
    <t>Рефлекшн Соверинг 198998</t>
  </si>
  <si>
    <t>элита-рекорд</t>
  </si>
  <si>
    <t>Пабст Говернер</t>
  </si>
  <si>
    <t>Канцлер</t>
  </si>
  <si>
    <t>Драгомир</t>
  </si>
  <si>
    <t>Англерская</t>
  </si>
  <si>
    <t>Вис Бэк Айдиал 1013415</t>
  </si>
  <si>
    <t>Славута</t>
  </si>
  <si>
    <t>Семейка</t>
  </si>
  <si>
    <t>Селена</t>
  </si>
  <si>
    <t>Пенка</t>
  </si>
  <si>
    <t>Плиточка</t>
  </si>
  <si>
    <t>Марица</t>
  </si>
  <si>
    <t>Ручка</t>
  </si>
  <si>
    <t>15.11.2016</t>
  </si>
  <si>
    <t>Фанетто</t>
  </si>
  <si>
    <t>Речка</t>
  </si>
  <si>
    <t>Мозаика</t>
  </si>
  <si>
    <t>Зеланка</t>
  </si>
  <si>
    <t>Батрачка</t>
  </si>
  <si>
    <t>Кашира</t>
  </si>
  <si>
    <t>Придача</t>
  </si>
  <si>
    <t>Пабло</t>
  </si>
  <si>
    <t>Крипка</t>
  </si>
  <si>
    <t>Зорочка</t>
  </si>
  <si>
    <t>Мартова</t>
  </si>
  <si>
    <t>Изба</t>
  </si>
  <si>
    <t>Бабочка</t>
  </si>
  <si>
    <t>21.07.2016</t>
  </si>
  <si>
    <t>Параллель</t>
  </si>
  <si>
    <t>Баночка</t>
  </si>
  <si>
    <t>Ласкава</t>
  </si>
  <si>
    <t>Ласа</t>
  </si>
  <si>
    <t>Медальша</t>
  </si>
  <si>
    <t>Фантастик</t>
  </si>
  <si>
    <t>Виза</t>
  </si>
  <si>
    <t>Кобра</t>
  </si>
  <si>
    <t>Стриха</t>
  </si>
  <si>
    <t>Карель</t>
  </si>
  <si>
    <t>07.08.2015</t>
  </si>
  <si>
    <t>Каретка</t>
  </si>
  <si>
    <t>Белка</t>
  </si>
  <si>
    <t>Кривда</t>
  </si>
  <si>
    <t>Нагидка</t>
  </si>
  <si>
    <t>18.12.2015</t>
  </si>
  <si>
    <t>Нагайка</t>
  </si>
  <si>
    <t>Канди</t>
  </si>
  <si>
    <t>Ласента</t>
  </si>
  <si>
    <t>Северка</t>
  </si>
  <si>
    <t>Игла</t>
  </si>
  <si>
    <t>11.08.2016</t>
  </si>
  <si>
    <t>Игрушка</t>
  </si>
  <si>
    <t>Барыня</t>
  </si>
  <si>
    <t>Барашка</t>
  </si>
  <si>
    <t>Любава</t>
  </si>
  <si>
    <t>Бурка</t>
  </si>
  <si>
    <t>Немка</t>
  </si>
  <si>
    <t>Лава</t>
  </si>
  <si>
    <t>Валюта</t>
  </si>
  <si>
    <t>Туманка</t>
  </si>
  <si>
    <t>Руда</t>
  </si>
  <si>
    <t>Ваза</t>
  </si>
  <si>
    <t>Магнолия</t>
  </si>
  <si>
    <t>Черепица</t>
  </si>
  <si>
    <t>Бережная</t>
  </si>
  <si>
    <t>Тумана</t>
  </si>
  <si>
    <t>Вакансия</t>
  </si>
  <si>
    <t>Бона</t>
  </si>
  <si>
    <t>18.01.2017</t>
  </si>
  <si>
    <t>Горбуша</t>
  </si>
  <si>
    <t>Совушка</t>
  </si>
  <si>
    <t>Волна</t>
  </si>
  <si>
    <t>Ямайка</t>
  </si>
  <si>
    <t>Мурка</t>
  </si>
  <si>
    <t>01.04.2017</t>
  </si>
  <si>
    <t>Пьеро Ред</t>
  </si>
  <si>
    <t>Мраморная</t>
  </si>
  <si>
    <t>Империя</t>
  </si>
  <si>
    <t>Туя</t>
  </si>
  <si>
    <t>Сюзанна</t>
  </si>
  <si>
    <t>Сегеда</t>
  </si>
  <si>
    <t>Сивуха</t>
  </si>
  <si>
    <t>Книга</t>
  </si>
  <si>
    <t>Амистар</t>
  </si>
  <si>
    <t>Слива</t>
  </si>
  <si>
    <t>10.11.2016</t>
  </si>
  <si>
    <t>Модная</t>
  </si>
  <si>
    <t>12.02.2016</t>
  </si>
  <si>
    <t>Азбука</t>
  </si>
  <si>
    <t>19.02.2016</t>
  </si>
  <si>
    <t>Аида</t>
  </si>
  <si>
    <t>Гордая</t>
  </si>
  <si>
    <t>26.02.2016</t>
  </si>
  <si>
    <t>Голочка</t>
  </si>
  <si>
    <t>Ласка</t>
  </si>
  <si>
    <t>Рубка</t>
  </si>
  <si>
    <t>Мушка</t>
  </si>
  <si>
    <t>Бука</t>
  </si>
  <si>
    <t>03.04.2016</t>
  </si>
  <si>
    <t>Бальта</t>
  </si>
  <si>
    <t>Булавка</t>
  </si>
  <si>
    <t>18.05.2016</t>
  </si>
  <si>
    <t>Бульвара</t>
  </si>
  <si>
    <t>Астра</t>
  </si>
  <si>
    <t>05.04.2016</t>
  </si>
  <si>
    <t>Греция</t>
  </si>
  <si>
    <t>Крихта</t>
  </si>
  <si>
    <t>Фуга</t>
  </si>
  <si>
    <t>11.04.2017</t>
  </si>
  <si>
    <t>Фиерия</t>
  </si>
  <si>
    <t>Тула</t>
  </si>
  <si>
    <t>10.04.2017</t>
  </si>
  <si>
    <t>Трулька</t>
  </si>
  <si>
    <t>Кава</t>
  </si>
  <si>
    <t>01.08.2016</t>
  </si>
  <si>
    <t>Кавычка</t>
  </si>
  <si>
    <t>09.06.2016</t>
  </si>
  <si>
    <t>Иголка</t>
  </si>
  <si>
    <t>05.06.2016</t>
  </si>
  <si>
    <t>Аиса</t>
  </si>
  <si>
    <t>02.04.2017</t>
  </si>
  <si>
    <t>Афиша</t>
  </si>
  <si>
    <t>14.06.2016</t>
  </si>
  <si>
    <t>Букетка</t>
  </si>
  <si>
    <t>10.06.2016</t>
  </si>
  <si>
    <t>Булочка</t>
  </si>
  <si>
    <t>Байка</t>
  </si>
  <si>
    <t>Вильха</t>
  </si>
  <si>
    <t>07.04.2017</t>
  </si>
  <si>
    <t>Критика</t>
  </si>
  <si>
    <t>08.07.2016</t>
  </si>
  <si>
    <t>Картошка</t>
  </si>
  <si>
    <t>20.07.2016</t>
  </si>
  <si>
    <t>Череда</t>
  </si>
  <si>
    <t>23.07.2016</t>
  </si>
  <si>
    <t>Боевая</t>
  </si>
  <si>
    <t>Кукла</t>
  </si>
  <si>
    <t>19.01.2017</t>
  </si>
  <si>
    <t>Гроздь</t>
  </si>
  <si>
    <t>04.08.2016</t>
  </si>
  <si>
    <t>18.07.2016</t>
  </si>
  <si>
    <t>Гера</t>
  </si>
  <si>
    <t>Гребля</t>
  </si>
  <si>
    <t>04.09.2016</t>
  </si>
  <si>
    <t>Плошка</t>
  </si>
  <si>
    <t>09.09.2016</t>
  </si>
  <si>
    <t>Пиала</t>
  </si>
  <si>
    <t>21.09.2016</t>
  </si>
  <si>
    <t>05.09.2016</t>
  </si>
  <si>
    <t>Бурлачка</t>
  </si>
  <si>
    <t>Тулка</t>
  </si>
  <si>
    <t>Манка</t>
  </si>
  <si>
    <t>Нега</t>
  </si>
  <si>
    <t>Нагаечка</t>
  </si>
  <si>
    <t>12.09.2016</t>
  </si>
  <si>
    <t>Беда</t>
  </si>
  <si>
    <t>Маркиза</t>
  </si>
  <si>
    <t>23.09.2016</t>
  </si>
  <si>
    <t>Мармура</t>
  </si>
  <si>
    <t>Пилка</t>
  </si>
  <si>
    <t>24.09.2016</t>
  </si>
  <si>
    <t>Воля</t>
  </si>
  <si>
    <t>02.10.2016</t>
  </si>
  <si>
    <t>Вилка</t>
  </si>
  <si>
    <t>03.10.2016</t>
  </si>
  <si>
    <t>Ваниль</t>
  </si>
  <si>
    <t>Бережка</t>
  </si>
  <si>
    <t>05.10.2016</t>
  </si>
  <si>
    <t>Звездочка</t>
  </si>
  <si>
    <t>12.10.2016</t>
  </si>
  <si>
    <t>14.10.2016</t>
  </si>
  <si>
    <t>Целина</t>
  </si>
  <si>
    <t>01.11.2016</t>
  </si>
  <si>
    <t>Цилиндра</t>
  </si>
  <si>
    <t>Пригода</t>
  </si>
  <si>
    <t>21.10.2016</t>
  </si>
  <si>
    <t>Булка</t>
  </si>
  <si>
    <t>22.10.2016</t>
  </si>
  <si>
    <t>Чарка</t>
  </si>
  <si>
    <t>23.10.2016</t>
  </si>
  <si>
    <t>Чергова</t>
  </si>
  <si>
    <t>Труля</t>
  </si>
  <si>
    <t>24.10.2016</t>
  </si>
  <si>
    <t>Траля</t>
  </si>
  <si>
    <t>Ивка</t>
  </si>
  <si>
    <t>04.11.2016</t>
  </si>
  <si>
    <t>Ивона</t>
  </si>
  <si>
    <t>Кукша</t>
  </si>
  <si>
    <t>02.11.2016</t>
  </si>
  <si>
    <t>Кадриль</t>
  </si>
  <si>
    <t>06.11.2016</t>
  </si>
  <si>
    <t>Косточка</t>
  </si>
  <si>
    <t>Кастра</t>
  </si>
  <si>
    <t>11.11.2016</t>
  </si>
  <si>
    <t>13.11.2016</t>
  </si>
  <si>
    <t>Барса</t>
  </si>
  <si>
    <t>Эльза</t>
  </si>
  <si>
    <t>07.11.2016</t>
  </si>
  <si>
    <t>Эрзянка</t>
  </si>
  <si>
    <t>Козочка</t>
  </si>
  <si>
    <t>09.11.2016</t>
  </si>
  <si>
    <t>Марта</t>
  </si>
  <si>
    <t>16.11.2016</t>
  </si>
  <si>
    <t>Вишня</t>
  </si>
  <si>
    <t>17.11.2016</t>
  </si>
  <si>
    <t>Кружка</t>
  </si>
  <si>
    <t>18.11.2016</t>
  </si>
  <si>
    <t>Кадка</t>
  </si>
  <si>
    <t>Лавра</t>
  </si>
  <si>
    <t>21.11.2016</t>
  </si>
  <si>
    <t>Лавира</t>
  </si>
  <si>
    <t>Радиола</t>
  </si>
  <si>
    <t>24.11.2016</t>
  </si>
  <si>
    <t>Зуя</t>
  </si>
  <si>
    <t>25.11.2016</t>
  </si>
  <si>
    <t>Наргиз</t>
  </si>
  <si>
    <t>20.12.2016</t>
  </si>
  <si>
    <t>Кула</t>
  </si>
  <si>
    <t>01.01.2017</t>
  </si>
  <si>
    <t>Коза</t>
  </si>
  <si>
    <t>Мара</t>
  </si>
  <si>
    <t>Бочка</t>
  </si>
  <si>
    <t>03.01.2017</t>
  </si>
  <si>
    <t>Чара</t>
  </si>
  <si>
    <t>08.01.2017</t>
  </si>
  <si>
    <t>13.12.2016</t>
  </si>
  <si>
    <t>Ревнивая</t>
  </si>
  <si>
    <t>13.01.2017</t>
  </si>
  <si>
    <t>22.01.2017</t>
  </si>
  <si>
    <t>Джолби - М</t>
  </si>
  <si>
    <t>Илада</t>
  </si>
  <si>
    <t>01.02.2017</t>
  </si>
  <si>
    <t>Ириска</t>
  </si>
  <si>
    <t>02.02.2017</t>
  </si>
  <si>
    <t>Бджилка</t>
  </si>
  <si>
    <t>Яшма</t>
  </si>
  <si>
    <t>05.03.2017</t>
  </si>
  <si>
    <t>09.02.2017</t>
  </si>
  <si>
    <t>Горлица</t>
  </si>
  <si>
    <t>Симора</t>
  </si>
  <si>
    <t>Волга</t>
  </si>
  <si>
    <t>15.02.2017</t>
  </si>
  <si>
    <t>Выгода</t>
  </si>
  <si>
    <t>Метеора</t>
  </si>
  <si>
    <t>18.02.2017</t>
  </si>
  <si>
    <t>Румыния</t>
  </si>
  <si>
    <t>10.02.2017</t>
  </si>
  <si>
    <t>Агитка</t>
  </si>
  <si>
    <t>Аркадия</t>
  </si>
  <si>
    <t>Пливка</t>
  </si>
  <si>
    <t>21.02.2017</t>
  </si>
  <si>
    <t>Плотва</t>
  </si>
  <si>
    <t>Белла</t>
  </si>
  <si>
    <t>Брава</t>
  </si>
  <si>
    <t>Гречанка</t>
  </si>
  <si>
    <t>14.03.2017</t>
  </si>
  <si>
    <t>Пенза</t>
  </si>
  <si>
    <t>Польза</t>
  </si>
  <si>
    <t>01.05.2017</t>
  </si>
  <si>
    <t>Пекарка</t>
  </si>
  <si>
    <t>Бульба</t>
  </si>
  <si>
    <t>Дверка</t>
  </si>
  <si>
    <t>18.05.2017</t>
  </si>
  <si>
    <t>Доблесть</t>
  </si>
  <si>
    <t>Лего-М</t>
  </si>
  <si>
    <t>Бездна</t>
  </si>
  <si>
    <t>03.06.2017</t>
  </si>
  <si>
    <t>Госпажа</t>
  </si>
  <si>
    <t>13.07.2017</t>
  </si>
  <si>
    <t>15.07.2017</t>
  </si>
  <si>
    <t>Элизе- М</t>
  </si>
  <si>
    <t>Молитва</t>
  </si>
  <si>
    <t>Калина</t>
  </si>
  <si>
    <t>22.07.2017</t>
  </si>
  <si>
    <t>Хозяйство рождения</t>
  </si>
  <si>
    <t>Номер лактации</t>
  </si>
  <si>
    <t>Год записи</t>
  </si>
  <si>
    <t>Кличка коровы</t>
  </si>
  <si>
    <t>Инвентар-ный номер коровы</t>
  </si>
  <si>
    <t>Дата рождения коровы</t>
  </si>
  <si>
    <t>Удой за 305 дн., кг</t>
  </si>
  <si>
    <t xml:space="preserve">Жир за 305 дн., % </t>
  </si>
  <si>
    <t>Жир за 305 дн., кг</t>
  </si>
  <si>
    <t>Белок за 305 дн., %</t>
  </si>
  <si>
    <t>Белок за 305 дн.,кг</t>
  </si>
  <si>
    <t>Живая масса, кг</t>
  </si>
  <si>
    <t>Комплексный класс</t>
  </si>
  <si>
    <t>Кличка матери</t>
  </si>
  <si>
    <t>Инв.№ матери</t>
  </si>
  <si>
    <t>Кличка отца</t>
  </si>
  <si>
    <t>Инв.№ отца</t>
  </si>
  <si>
    <t>Порода отца</t>
  </si>
  <si>
    <t>Линия отца</t>
  </si>
  <si>
    <t>КМН</t>
  </si>
  <si>
    <t>АО "Партизан"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</si>
</sst>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</numFmts>
  <fonts count="35"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4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14" fontId="0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14" fontId="0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173" fontId="0" fillId="0" borderId="10" xfId="0" applyNumberForma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6"/>
  <sheetViews>
    <sheetView tabSelected="1" zoomScalePageLayoutView="0" workbookViewId="0" topLeftCell="E67">
      <selection activeCell="E1" sqref="E1:E16384"/>
    </sheetView>
  </sheetViews>
  <sheetFormatPr defaultColWidth="11.57421875" defaultRowHeight="12.75"/>
  <cols>
    <col min="1" max="1" width="8.7109375" style="7" customWidth="1"/>
    <col min="2" max="3" width="11.57421875" style="7" customWidth="1"/>
    <col min="4" max="4" width="11.57421875" style="0" customWidth="1"/>
    <col min="5" max="5" width="9.57421875" style="7" customWidth="1"/>
    <col min="6" max="6" width="16.421875" style="7" customWidth="1"/>
    <col min="7" max="7" width="15.140625" style="0" customWidth="1"/>
    <col min="8" max="8" width="10.140625" style="7" customWidth="1"/>
    <col min="9" max="9" width="9.28125" style="7" customWidth="1"/>
    <col min="10" max="10" width="8.7109375" style="7" customWidth="1"/>
    <col min="11" max="11" width="9.57421875" style="7" customWidth="1"/>
    <col min="12" max="12" width="11.28125" style="7" customWidth="1"/>
    <col min="13" max="13" width="9.28125" style="7" customWidth="1"/>
    <col min="14" max="14" width="9.7109375" style="7" customWidth="1"/>
    <col min="15" max="15" width="14.28125" style="0" customWidth="1"/>
    <col min="16" max="16" width="11.7109375" style="0" customWidth="1"/>
    <col min="17" max="17" width="8.140625" style="0" customWidth="1"/>
    <col min="18" max="18" width="10.421875" style="0" customWidth="1"/>
    <col min="19" max="19" width="11.8515625" style="0" customWidth="1"/>
    <col min="20" max="20" width="22.140625" style="0" customWidth="1"/>
    <col min="21" max="21" width="27.8515625" style="0" customWidth="1"/>
  </cols>
  <sheetData>
    <row r="1" spans="1:21" s="1" customFormat="1" ht="51">
      <c r="A1" s="2" t="s">
        <v>279</v>
      </c>
      <c r="B1" s="2" t="s">
        <v>0</v>
      </c>
      <c r="C1" s="2" t="s">
        <v>1</v>
      </c>
      <c r="D1" s="3" t="s">
        <v>280</v>
      </c>
      <c r="E1" s="2" t="s">
        <v>281</v>
      </c>
      <c r="F1" s="2" t="s">
        <v>282</v>
      </c>
      <c r="G1" s="3" t="s">
        <v>277</v>
      </c>
      <c r="H1" s="2" t="s">
        <v>278</v>
      </c>
      <c r="I1" s="2" t="s">
        <v>283</v>
      </c>
      <c r="J1" s="2" t="s">
        <v>284</v>
      </c>
      <c r="K1" s="2" t="s">
        <v>285</v>
      </c>
      <c r="L1" s="2" t="s">
        <v>286</v>
      </c>
      <c r="M1" s="2" t="s">
        <v>287</v>
      </c>
      <c r="N1" s="2" t="s">
        <v>288</v>
      </c>
      <c r="O1" s="3" t="s">
        <v>289</v>
      </c>
      <c r="P1" s="3" t="s">
        <v>290</v>
      </c>
      <c r="Q1" s="3" t="s">
        <v>291</v>
      </c>
      <c r="R1" s="3" t="s">
        <v>292</v>
      </c>
      <c r="S1" s="3" t="s">
        <v>293</v>
      </c>
      <c r="T1" s="3" t="s">
        <v>294</v>
      </c>
      <c r="U1" s="3" t="s">
        <v>295</v>
      </c>
    </row>
    <row r="2" spans="1:21" ht="12.75">
      <c r="A2" s="6">
        <v>2020</v>
      </c>
      <c r="B2" s="6" t="s">
        <v>296</v>
      </c>
      <c r="C2" s="6">
        <v>6694</v>
      </c>
      <c r="D2" s="4" t="s">
        <v>41</v>
      </c>
      <c r="E2" s="6">
        <v>6092</v>
      </c>
      <c r="F2" s="8" t="s">
        <v>42</v>
      </c>
      <c r="G2" s="5" t="s">
        <v>297</v>
      </c>
      <c r="H2" s="6">
        <v>1</v>
      </c>
      <c r="I2" s="6">
        <v>8278</v>
      </c>
      <c r="J2" s="9">
        <v>4.38</v>
      </c>
      <c r="K2" s="10">
        <f>I2*J2/100</f>
        <v>362.5764</v>
      </c>
      <c r="L2" s="9">
        <v>3.17</v>
      </c>
      <c r="M2" s="10">
        <f>I2*L2/100</f>
        <v>262.4126</v>
      </c>
      <c r="N2" s="6">
        <v>530</v>
      </c>
      <c r="O2" s="4" t="s">
        <v>4</v>
      </c>
      <c r="P2" s="4" t="s">
        <v>43</v>
      </c>
      <c r="Q2" s="4">
        <v>7521</v>
      </c>
      <c r="R2" s="4" t="s">
        <v>7</v>
      </c>
      <c r="S2" s="4">
        <v>113021400</v>
      </c>
      <c r="T2" s="4" t="s">
        <v>8</v>
      </c>
      <c r="U2" s="4" t="s">
        <v>9</v>
      </c>
    </row>
    <row r="3" spans="1:21" ht="12.75">
      <c r="A3" s="6">
        <v>2020</v>
      </c>
      <c r="B3" s="6" t="s">
        <v>296</v>
      </c>
      <c r="C3" s="6">
        <v>6695</v>
      </c>
      <c r="D3" s="4" t="s">
        <v>46</v>
      </c>
      <c r="E3" s="6">
        <v>6175</v>
      </c>
      <c r="F3" s="8" t="s">
        <v>47</v>
      </c>
      <c r="G3" s="5" t="s">
        <v>297</v>
      </c>
      <c r="H3" s="6">
        <v>1</v>
      </c>
      <c r="I3" s="6">
        <v>6237</v>
      </c>
      <c r="J3" s="9">
        <v>4.48</v>
      </c>
      <c r="K3" s="10">
        <f aca="true" t="shared" si="0" ref="K3:K66">I3*J3/100</f>
        <v>279.4176</v>
      </c>
      <c r="L3" s="9">
        <v>3.21</v>
      </c>
      <c r="M3" s="10">
        <f aca="true" t="shared" si="1" ref="M3:M66">I3*L3/100</f>
        <v>200.20770000000002</v>
      </c>
      <c r="N3" s="6">
        <v>535</v>
      </c>
      <c r="O3" s="4" t="s">
        <v>4</v>
      </c>
      <c r="P3" s="4" t="s">
        <v>48</v>
      </c>
      <c r="Q3" s="4">
        <v>9460</v>
      </c>
      <c r="R3" s="4" t="s">
        <v>6</v>
      </c>
      <c r="S3" s="4">
        <v>768305280</v>
      </c>
      <c r="T3" s="4" t="s">
        <v>2</v>
      </c>
      <c r="U3" s="4" t="s">
        <v>5</v>
      </c>
    </row>
    <row r="4" spans="1:21" ht="12.75">
      <c r="A4" s="6">
        <v>2020</v>
      </c>
      <c r="B4" s="6" t="s">
        <v>296</v>
      </c>
      <c r="C4" s="6">
        <v>6696</v>
      </c>
      <c r="D4" s="4" t="s">
        <v>91</v>
      </c>
      <c r="E4" s="6">
        <v>6207</v>
      </c>
      <c r="F4" s="8" t="s">
        <v>92</v>
      </c>
      <c r="G4" s="5" t="s">
        <v>297</v>
      </c>
      <c r="H4" s="6">
        <v>1</v>
      </c>
      <c r="I4" s="6">
        <v>10127</v>
      </c>
      <c r="J4" s="9">
        <v>3.99</v>
      </c>
      <c r="K4" s="10">
        <f t="shared" si="0"/>
        <v>404.06730000000005</v>
      </c>
      <c r="L4" s="9">
        <v>3.15</v>
      </c>
      <c r="M4" s="10">
        <f t="shared" si="1"/>
        <v>319.0005</v>
      </c>
      <c r="N4" s="6">
        <v>535</v>
      </c>
      <c r="O4" s="4" t="s">
        <v>4</v>
      </c>
      <c r="P4" s="4" t="s">
        <v>93</v>
      </c>
      <c r="Q4" s="4">
        <v>2734</v>
      </c>
      <c r="R4" s="4" t="s">
        <v>37</v>
      </c>
      <c r="S4" s="4">
        <v>462490</v>
      </c>
      <c r="T4" s="4" t="s">
        <v>2</v>
      </c>
      <c r="U4" s="4" t="s">
        <v>3</v>
      </c>
    </row>
    <row r="5" spans="1:21" ht="12.75">
      <c r="A5" s="6">
        <v>2020</v>
      </c>
      <c r="B5" s="6" t="s">
        <v>296</v>
      </c>
      <c r="C5" s="6">
        <v>6697</v>
      </c>
      <c r="D5" s="4" t="s">
        <v>89</v>
      </c>
      <c r="E5" s="6">
        <v>6239</v>
      </c>
      <c r="F5" s="8" t="s">
        <v>90</v>
      </c>
      <c r="G5" s="5" t="s">
        <v>297</v>
      </c>
      <c r="H5" s="6">
        <v>1</v>
      </c>
      <c r="I5" s="6">
        <v>10860</v>
      </c>
      <c r="J5" s="9">
        <v>3.93</v>
      </c>
      <c r="K5" s="10">
        <f t="shared" si="0"/>
        <v>426.798</v>
      </c>
      <c r="L5" s="9">
        <v>3.19</v>
      </c>
      <c r="M5" s="10">
        <f t="shared" si="1"/>
        <v>346.434</v>
      </c>
      <c r="N5" s="6">
        <v>525</v>
      </c>
      <c r="O5" s="4" t="s">
        <v>4</v>
      </c>
      <c r="P5" s="4" t="s">
        <v>20</v>
      </c>
      <c r="Q5" s="4">
        <v>2926</v>
      </c>
      <c r="R5" s="4" t="s">
        <v>86</v>
      </c>
      <c r="S5" s="4">
        <v>420284358</v>
      </c>
      <c r="T5" s="4" t="s">
        <v>2</v>
      </c>
      <c r="U5" s="4" t="s">
        <v>9</v>
      </c>
    </row>
    <row r="6" spans="1:21" ht="12.75">
      <c r="A6" s="6">
        <v>2020</v>
      </c>
      <c r="B6" s="6" t="s">
        <v>296</v>
      </c>
      <c r="C6" s="6">
        <v>6698</v>
      </c>
      <c r="D6" s="4" t="s">
        <v>94</v>
      </c>
      <c r="E6" s="6">
        <v>6286</v>
      </c>
      <c r="F6" s="8" t="s">
        <v>95</v>
      </c>
      <c r="G6" s="5" t="s">
        <v>297</v>
      </c>
      <c r="H6" s="6">
        <v>1</v>
      </c>
      <c r="I6" s="6">
        <v>9376</v>
      </c>
      <c r="J6" s="9">
        <v>4.25</v>
      </c>
      <c r="K6" s="10">
        <f t="shared" si="0"/>
        <v>398.48</v>
      </c>
      <c r="L6" s="9">
        <v>3.2</v>
      </c>
      <c r="M6" s="10">
        <f t="shared" si="1"/>
        <v>300.032</v>
      </c>
      <c r="N6" s="6">
        <v>525</v>
      </c>
      <c r="O6" s="4" t="s">
        <v>4</v>
      </c>
      <c r="P6" s="4" t="s">
        <v>96</v>
      </c>
      <c r="Q6" s="4">
        <v>2753</v>
      </c>
      <c r="R6" s="4" t="s">
        <v>18</v>
      </c>
      <c r="S6" s="4">
        <v>466098</v>
      </c>
      <c r="T6" s="4" t="s">
        <v>2</v>
      </c>
      <c r="U6" s="4" t="s">
        <v>3</v>
      </c>
    </row>
    <row r="7" spans="1:21" ht="12.75">
      <c r="A7" s="6">
        <v>2020</v>
      </c>
      <c r="B7" s="6" t="s">
        <v>296</v>
      </c>
      <c r="C7" s="6">
        <v>6699</v>
      </c>
      <c r="D7" s="4" t="s">
        <v>106</v>
      </c>
      <c r="E7" s="6">
        <v>6313</v>
      </c>
      <c r="F7" s="8" t="s">
        <v>107</v>
      </c>
      <c r="G7" s="5" t="s">
        <v>297</v>
      </c>
      <c r="H7" s="6">
        <v>1</v>
      </c>
      <c r="I7" s="6">
        <v>7937</v>
      </c>
      <c r="J7" s="9">
        <v>4.29</v>
      </c>
      <c r="K7" s="10">
        <f t="shared" si="0"/>
        <v>340.49730000000005</v>
      </c>
      <c r="L7" s="9">
        <v>3.25</v>
      </c>
      <c r="M7" s="10">
        <f t="shared" si="1"/>
        <v>257.9525</v>
      </c>
      <c r="N7" s="6">
        <v>525</v>
      </c>
      <c r="O7" s="4" t="s">
        <v>4</v>
      </c>
      <c r="P7" s="4" t="s">
        <v>51</v>
      </c>
      <c r="Q7" s="4">
        <v>36466</v>
      </c>
      <c r="R7" s="4" t="s">
        <v>25</v>
      </c>
      <c r="S7" s="4">
        <v>449885055</v>
      </c>
      <c r="T7" s="4" t="s">
        <v>2</v>
      </c>
      <c r="U7" s="4" t="s">
        <v>9</v>
      </c>
    </row>
    <row r="8" spans="1:21" ht="12.75">
      <c r="A8" s="6">
        <v>2020</v>
      </c>
      <c r="B8" s="6" t="s">
        <v>296</v>
      </c>
      <c r="C8" s="6">
        <v>6700</v>
      </c>
      <c r="D8" s="4" t="s">
        <v>100</v>
      </c>
      <c r="E8" s="6">
        <v>6327</v>
      </c>
      <c r="F8" s="8" t="s">
        <v>101</v>
      </c>
      <c r="G8" s="5" t="s">
        <v>297</v>
      </c>
      <c r="H8" s="6">
        <v>1</v>
      </c>
      <c r="I8" s="6">
        <v>9055</v>
      </c>
      <c r="J8" s="9">
        <v>4.32</v>
      </c>
      <c r="K8" s="10">
        <f t="shared" si="0"/>
        <v>391.17600000000004</v>
      </c>
      <c r="L8" s="9">
        <v>3.19</v>
      </c>
      <c r="M8" s="10">
        <f t="shared" si="1"/>
        <v>288.85450000000003</v>
      </c>
      <c r="N8" s="6">
        <v>505</v>
      </c>
      <c r="O8" s="4" t="s">
        <v>4</v>
      </c>
      <c r="P8" s="4" t="s">
        <v>102</v>
      </c>
      <c r="Q8" s="4">
        <v>9473</v>
      </c>
      <c r="R8" s="4" t="s">
        <v>37</v>
      </c>
      <c r="S8" s="4">
        <v>462490</v>
      </c>
      <c r="T8" s="4" t="s">
        <v>2</v>
      </c>
      <c r="U8" s="4" t="s">
        <v>3</v>
      </c>
    </row>
    <row r="9" spans="1:21" ht="12.75">
      <c r="A9" s="6">
        <v>2020</v>
      </c>
      <c r="B9" s="6" t="s">
        <v>296</v>
      </c>
      <c r="C9" s="6">
        <v>6701</v>
      </c>
      <c r="D9" s="4" t="s">
        <v>12</v>
      </c>
      <c r="E9" s="6">
        <v>6368</v>
      </c>
      <c r="F9" s="8" t="s">
        <v>121</v>
      </c>
      <c r="G9" s="5" t="s">
        <v>297</v>
      </c>
      <c r="H9" s="6">
        <v>1</v>
      </c>
      <c r="I9" s="6">
        <v>8202</v>
      </c>
      <c r="J9" s="9">
        <v>4.14</v>
      </c>
      <c r="K9" s="10">
        <f t="shared" si="0"/>
        <v>339.5628</v>
      </c>
      <c r="L9" s="9">
        <v>3.16</v>
      </c>
      <c r="M9" s="10">
        <f t="shared" si="1"/>
        <v>259.1832</v>
      </c>
      <c r="N9" s="6">
        <v>545</v>
      </c>
      <c r="O9" s="4" t="s">
        <v>4</v>
      </c>
      <c r="P9" s="4" t="s">
        <v>11</v>
      </c>
      <c r="Q9" s="4">
        <v>5698</v>
      </c>
      <c r="R9" s="4" t="s">
        <v>37</v>
      </c>
      <c r="S9" s="4">
        <v>462490</v>
      </c>
      <c r="T9" s="4" t="s">
        <v>2</v>
      </c>
      <c r="U9" s="4" t="s">
        <v>3</v>
      </c>
    </row>
    <row r="10" spans="1:21" ht="12.75">
      <c r="A10" s="6">
        <v>2020</v>
      </c>
      <c r="B10" s="6" t="s">
        <v>296</v>
      </c>
      <c r="C10" s="6">
        <v>6702</v>
      </c>
      <c r="D10" s="4" t="s">
        <v>216</v>
      </c>
      <c r="E10" s="6">
        <v>6394</v>
      </c>
      <c r="F10" s="8" t="s">
        <v>217</v>
      </c>
      <c r="G10" s="5" t="s">
        <v>297</v>
      </c>
      <c r="H10" s="6">
        <v>1</v>
      </c>
      <c r="I10" s="6">
        <v>9479</v>
      </c>
      <c r="J10" s="9">
        <v>4.2</v>
      </c>
      <c r="K10" s="10">
        <f t="shared" si="0"/>
        <v>398.11800000000005</v>
      </c>
      <c r="L10" s="9">
        <v>3.27</v>
      </c>
      <c r="M10" s="10">
        <f t="shared" si="1"/>
        <v>309.9633</v>
      </c>
      <c r="N10" s="6">
        <v>510</v>
      </c>
      <c r="O10" s="4" t="s">
        <v>4</v>
      </c>
      <c r="P10" s="4" t="s">
        <v>21</v>
      </c>
      <c r="Q10" s="4">
        <v>2427</v>
      </c>
      <c r="R10" s="4" t="s">
        <v>37</v>
      </c>
      <c r="S10" s="4">
        <v>462490</v>
      </c>
      <c r="T10" s="4" t="s">
        <v>2</v>
      </c>
      <c r="U10" s="4" t="s">
        <v>3</v>
      </c>
    </row>
    <row r="11" spans="1:21" ht="12.75">
      <c r="A11" s="6">
        <v>2020</v>
      </c>
      <c r="B11" s="6" t="s">
        <v>296</v>
      </c>
      <c r="C11" s="6">
        <v>6703</v>
      </c>
      <c r="D11" s="4" t="s">
        <v>64</v>
      </c>
      <c r="E11" s="6">
        <v>6405</v>
      </c>
      <c r="F11" s="8" t="s">
        <v>146</v>
      </c>
      <c r="G11" s="5" t="s">
        <v>297</v>
      </c>
      <c r="H11" s="6">
        <v>1</v>
      </c>
      <c r="I11" s="6">
        <v>7888</v>
      </c>
      <c r="J11" s="9">
        <v>4.44</v>
      </c>
      <c r="K11" s="10">
        <f t="shared" si="0"/>
        <v>350.22720000000004</v>
      </c>
      <c r="L11" s="9">
        <v>3.34</v>
      </c>
      <c r="M11" s="10">
        <f t="shared" si="1"/>
        <v>263.4592</v>
      </c>
      <c r="N11" s="6">
        <v>530</v>
      </c>
      <c r="O11" s="4" t="s">
        <v>4</v>
      </c>
      <c r="P11" s="4" t="s">
        <v>38</v>
      </c>
      <c r="Q11" s="4">
        <v>2030</v>
      </c>
      <c r="R11" s="4" t="s">
        <v>37</v>
      </c>
      <c r="S11" s="4">
        <v>462490</v>
      </c>
      <c r="T11" s="4" t="s">
        <v>2</v>
      </c>
      <c r="U11" s="4" t="s">
        <v>3</v>
      </c>
    </row>
    <row r="12" spans="1:21" ht="12.75">
      <c r="A12" s="6">
        <v>2020</v>
      </c>
      <c r="B12" s="6" t="s">
        <v>296</v>
      </c>
      <c r="C12" s="6">
        <v>6704</v>
      </c>
      <c r="D12" s="4" t="s">
        <v>58</v>
      </c>
      <c r="E12" s="6">
        <v>6409</v>
      </c>
      <c r="F12" s="8" t="s">
        <v>151</v>
      </c>
      <c r="G12" s="5" t="s">
        <v>297</v>
      </c>
      <c r="H12" s="6">
        <v>1</v>
      </c>
      <c r="I12" s="6">
        <v>10721</v>
      </c>
      <c r="J12" s="9">
        <v>3.57</v>
      </c>
      <c r="K12" s="10">
        <f t="shared" si="0"/>
        <v>382.7397</v>
      </c>
      <c r="L12" s="9">
        <v>3.26</v>
      </c>
      <c r="M12" s="10">
        <f t="shared" si="1"/>
        <v>349.5046</v>
      </c>
      <c r="N12" s="6">
        <v>525</v>
      </c>
      <c r="O12" s="4" t="s">
        <v>4</v>
      </c>
      <c r="P12" s="4" t="s">
        <v>152</v>
      </c>
      <c r="Q12" s="4">
        <v>666</v>
      </c>
      <c r="R12" s="4" t="s">
        <v>37</v>
      </c>
      <c r="S12" s="4">
        <v>462490</v>
      </c>
      <c r="T12" s="4" t="s">
        <v>2</v>
      </c>
      <c r="U12" s="4" t="s">
        <v>3</v>
      </c>
    </row>
    <row r="13" spans="1:21" ht="12.75">
      <c r="A13" s="6">
        <v>2020</v>
      </c>
      <c r="B13" s="6" t="s">
        <v>296</v>
      </c>
      <c r="C13" s="6">
        <v>6705</v>
      </c>
      <c r="D13" s="4" t="s">
        <v>147</v>
      </c>
      <c r="E13" s="6">
        <v>6416</v>
      </c>
      <c r="F13" s="8" t="s">
        <v>148</v>
      </c>
      <c r="G13" s="5" t="s">
        <v>297</v>
      </c>
      <c r="H13" s="6">
        <v>1</v>
      </c>
      <c r="I13" s="6">
        <v>8984</v>
      </c>
      <c r="J13" s="9">
        <v>4.03</v>
      </c>
      <c r="K13" s="10">
        <f t="shared" si="0"/>
        <v>362.0552</v>
      </c>
      <c r="L13" s="9">
        <v>3.25</v>
      </c>
      <c r="M13" s="10">
        <f t="shared" si="1"/>
        <v>291.98</v>
      </c>
      <c r="N13" s="6">
        <v>525</v>
      </c>
      <c r="O13" s="4" t="s">
        <v>4</v>
      </c>
      <c r="P13" s="4" t="s">
        <v>149</v>
      </c>
      <c r="Q13" s="4">
        <v>9512</v>
      </c>
      <c r="R13" s="4" t="s">
        <v>32</v>
      </c>
      <c r="S13" s="4">
        <v>21058703</v>
      </c>
      <c r="T13" s="4" t="s">
        <v>8</v>
      </c>
      <c r="U13" s="4" t="s">
        <v>3</v>
      </c>
    </row>
    <row r="14" spans="1:21" ht="12.75">
      <c r="A14" s="6">
        <v>2020</v>
      </c>
      <c r="B14" s="6" t="s">
        <v>296</v>
      </c>
      <c r="C14" s="6">
        <v>6706</v>
      </c>
      <c r="D14" s="4" t="s">
        <v>155</v>
      </c>
      <c r="E14" s="6">
        <v>6418</v>
      </c>
      <c r="F14" s="8" t="s">
        <v>148</v>
      </c>
      <c r="G14" s="5" t="s">
        <v>297</v>
      </c>
      <c r="H14" s="6">
        <v>1</v>
      </c>
      <c r="I14" s="6">
        <v>8276</v>
      </c>
      <c r="J14" s="9">
        <v>3.99</v>
      </c>
      <c r="K14" s="10">
        <f t="shared" si="0"/>
        <v>330.21240000000006</v>
      </c>
      <c r="L14" s="9">
        <v>3.25</v>
      </c>
      <c r="M14" s="10">
        <f t="shared" si="1"/>
        <v>268.97</v>
      </c>
      <c r="N14" s="6">
        <v>520</v>
      </c>
      <c r="O14" s="4" t="s">
        <v>4</v>
      </c>
      <c r="P14" s="4" t="s">
        <v>156</v>
      </c>
      <c r="Q14" s="4">
        <v>6251</v>
      </c>
      <c r="R14" s="4" t="s">
        <v>25</v>
      </c>
      <c r="S14" s="4">
        <v>449885055</v>
      </c>
      <c r="T14" s="4" t="s">
        <v>2</v>
      </c>
      <c r="U14" s="4" t="s">
        <v>9</v>
      </c>
    </row>
    <row r="15" spans="1:21" ht="12.75">
      <c r="A15" s="6">
        <v>2020</v>
      </c>
      <c r="B15" s="6" t="s">
        <v>296</v>
      </c>
      <c r="C15" s="6">
        <v>6707</v>
      </c>
      <c r="D15" s="4" t="s">
        <v>99</v>
      </c>
      <c r="E15" s="6">
        <v>6422</v>
      </c>
      <c r="F15" s="8" t="s">
        <v>157</v>
      </c>
      <c r="G15" s="5" t="s">
        <v>297</v>
      </c>
      <c r="H15" s="6">
        <v>1</v>
      </c>
      <c r="I15" s="6">
        <v>9458</v>
      </c>
      <c r="J15" s="9">
        <v>3.72</v>
      </c>
      <c r="K15" s="10">
        <f t="shared" si="0"/>
        <v>351.8376</v>
      </c>
      <c r="L15" s="9">
        <v>3.19</v>
      </c>
      <c r="M15" s="10">
        <f t="shared" si="1"/>
        <v>301.7102</v>
      </c>
      <c r="N15" s="6">
        <v>515</v>
      </c>
      <c r="O15" s="4" t="s">
        <v>4</v>
      </c>
      <c r="P15" s="4" t="s">
        <v>65</v>
      </c>
      <c r="Q15" s="4">
        <v>8172</v>
      </c>
      <c r="R15" s="4" t="s">
        <v>37</v>
      </c>
      <c r="S15" s="4">
        <v>462490</v>
      </c>
      <c r="T15" s="4" t="s">
        <v>2</v>
      </c>
      <c r="U15" s="4" t="s">
        <v>3</v>
      </c>
    </row>
    <row r="16" spans="1:21" ht="12.75">
      <c r="A16" s="6">
        <v>2020</v>
      </c>
      <c r="B16" s="6" t="s">
        <v>296</v>
      </c>
      <c r="C16" s="6">
        <v>6708</v>
      </c>
      <c r="D16" s="4" t="s">
        <v>158</v>
      </c>
      <c r="E16" s="6">
        <v>6432</v>
      </c>
      <c r="F16" s="8" t="s">
        <v>150</v>
      </c>
      <c r="G16" s="5" t="s">
        <v>297</v>
      </c>
      <c r="H16" s="6">
        <v>1</v>
      </c>
      <c r="I16" s="6">
        <v>7765</v>
      </c>
      <c r="J16" s="9">
        <v>4.14</v>
      </c>
      <c r="K16" s="10">
        <f t="shared" si="0"/>
        <v>321.471</v>
      </c>
      <c r="L16" s="9">
        <v>3.29</v>
      </c>
      <c r="M16" s="10">
        <f t="shared" si="1"/>
        <v>255.46849999999998</v>
      </c>
      <c r="N16" s="6">
        <v>555</v>
      </c>
      <c r="O16" s="4" t="s">
        <v>4</v>
      </c>
      <c r="P16" s="4" t="s">
        <v>29</v>
      </c>
      <c r="Q16" s="4">
        <v>4274</v>
      </c>
      <c r="R16" s="4" t="s">
        <v>37</v>
      </c>
      <c r="S16" s="4">
        <v>462490</v>
      </c>
      <c r="T16" s="4" t="s">
        <v>2</v>
      </c>
      <c r="U16" s="4" t="s">
        <v>3</v>
      </c>
    </row>
    <row r="17" spans="1:21" ht="12.75">
      <c r="A17" s="6">
        <v>2020</v>
      </c>
      <c r="B17" s="6" t="s">
        <v>296</v>
      </c>
      <c r="C17" s="6">
        <v>6709</v>
      </c>
      <c r="D17" s="4" t="s">
        <v>159</v>
      </c>
      <c r="E17" s="6">
        <v>6436</v>
      </c>
      <c r="F17" s="8" t="s">
        <v>160</v>
      </c>
      <c r="G17" s="5" t="s">
        <v>297</v>
      </c>
      <c r="H17" s="6">
        <v>1</v>
      </c>
      <c r="I17" s="6">
        <v>10591</v>
      </c>
      <c r="J17" s="9">
        <v>3.75</v>
      </c>
      <c r="K17" s="10">
        <f t="shared" si="0"/>
        <v>397.1625</v>
      </c>
      <c r="L17" s="9">
        <v>3.24</v>
      </c>
      <c r="M17" s="10">
        <f t="shared" si="1"/>
        <v>343.14840000000004</v>
      </c>
      <c r="N17" s="6">
        <v>510</v>
      </c>
      <c r="O17" s="4" t="s">
        <v>4</v>
      </c>
      <c r="P17" s="4" t="s">
        <v>161</v>
      </c>
      <c r="Q17" s="4">
        <v>8525</v>
      </c>
      <c r="R17" s="4" t="s">
        <v>18</v>
      </c>
      <c r="S17" s="4">
        <v>466098</v>
      </c>
      <c r="T17" s="4" t="s">
        <v>2</v>
      </c>
      <c r="U17" s="4" t="s">
        <v>3</v>
      </c>
    </row>
    <row r="18" spans="1:21" ht="12.75">
      <c r="A18" s="6">
        <v>2020</v>
      </c>
      <c r="B18" s="6" t="s">
        <v>296</v>
      </c>
      <c r="C18" s="6">
        <v>6710</v>
      </c>
      <c r="D18" s="4" t="s">
        <v>162</v>
      </c>
      <c r="E18" s="6">
        <v>6437</v>
      </c>
      <c r="F18" s="8" t="s">
        <v>163</v>
      </c>
      <c r="G18" s="5" t="s">
        <v>297</v>
      </c>
      <c r="H18" s="6">
        <v>1</v>
      </c>
      <c r="I18" s="6">
        <v>7045</v>
      </c>
      <c r="J18" s="9">
        <v>3.87</v>
      </c>
      <c r="K18" s="10">
        <f t="shared" si="0"/>
        <v>272.6415</v>
      </c>
      <c r="L18" s="9">
        <v>3.31</v>
      </c>
      <c r="M18" s="10">
        <f t="shared" si="1"/>
        <v>233.1895</v>
      </c>
      <c r="N18" s="6">
        <v>505</v>
      </c>
      <c r="O18" s="4" t="s">
        <v>4</v>
      </c>
      <c r="P18" s="4" t="s">
        <v>14</v>
      </c>
      <c r="Q18" s="4">
        <v>7667</v>
      </c>
      <c r="R18" s="4" t="s">
        <v>18</v>
      </c>
      <c r="S18" s="4">
        <v>466098</v>
      </c>
      <c r="T18" s="4" t="s">
        <v>2</v>
      </c>
      <c r="U18" s="4" t="s">
        <v>3</v>
      </c>
    </row>
    <row r="19" spans="1:21" ht="12.75">
      <c r="A19" s="6">
        <v>2020</v>
      </c>
      <c r="B19" s="6" t="s">
        <v>296</v>
      </c>
      <c r="C19" s="6">
        <v>6711</v>
      </c>
      <c r="D19" s="4" t="s">
        <v>164</v>
      </c>
      <c r="E19" s="6">
        <v>6439</v>
      </c>
      <c r="F19" s="8" t="s">
        <v>165</v>
      </c>
      <c r="G19" s="5" t="s">
        <v>297</v>
      </c>
      <c r="H19" s="6">
        <v>1</v>
      </c>
      <c r="I19" s="6">
        <v>8853</v>
      </c>
      <c r="J19" s="9">
        <v>3.85</v>
      </c>
      <c r="K19" s="10">
        <f t="shared" si="0"/>
        <v>340.8405</v>
      </c>
      <c r="L19" s="9">
        <v>3.27</v>
      </c>
      <c r="M19" s="10">
        <f t="shared" si="1"/>
        <v>289.4931</v>
      </c>
      <c r="N19" s="6">
        <v>500</v>
      </c>
      <c r="O19" s="4" t="s">
        <v>4</v>
      </c>
      <c r="P19" s="4" t="s">
        <v>69</v>
      </c>
      <c r="Q19" s="4">
        <v>9479</v>
      </c>
      <c r="R19" s="4" t="s">
        <v>25</v>
      </c>
      <c r="S19" s="4">
        <v>449885055</v>
      </c>
      <c r="T19" s="4" t="s">
        <v>2</v>
      </c>
      <c r="U19" s="4" t="s">
        <v>9</v>
      </c>
    </row>
    <row r="20" spans="1:21" ht="12.75">
      <c r="A20" s="6">
        <v>2020</v>
      </c>
      <c r="B20" s="6" t="s">
        <v>296</v>
      </c>
      <c r="C20" s="6">
        <v>6712</v>
      </c>
      <c r="D20" s="4" t="s">
        <v>169</v>
      </c>
      <c r="E20" s="6">
        <v>6443</v>
      </c>
      <c r="F20" s="8" t="s">
        <v>170</v>
      </c>
      <c r="G20" s="5" t="s">
        <v>297</v>
      </c>
      <c r="H20" s="6">
        <v>1</v>
      </c>
      <c r="I20" s="6">
        <v>8600</v>
      </c>
      <c r="J20" s="9">
        <v>4.31</v>
      </c>
      <c r="K20" s="10">
        <f t="shared" si="0"/>
        <v>370.66</v>
      </c>
      <c r="L20" s="9">
        <v>3.25</v>
      </c>
      <c r="M20" s="10">
        <f t="shared" si="1"/>
        <v>279.5</v>
      </c>
      <c r="N20" s="6">
        <v>510</v>
      </c>
      <c r="O20" s="4" t="s">
        <v>4</v>
      </c>
      <c r="P20" s="4" t="s">
        <v>67</v>
      </c>
      <c r="Q20" s="4">
        <v>9426</v>
      </c>
      <c r="R20" s="4" t="s">
        <v>25</v>
      </c>
      <c r="S20" s="4">
        <v>449885055</v>
      </c>
      <c r="T20" s="4" t="s">
        <v>2</v>
      </c>
      <c r="U20" s="4" t="s">
        <v>9</v>
      </c>
    </row>
    <row r="21" spans="1:21" ht="12.75">
      <c r="A21" s="6">
        <v>2020</v>
      </c>
      <c r="B21" s="6" t="s">
        <v>296</v>
      </c>
      <c r="C21" s="6">
        <v>6713</v>
      </c>
      <c r="D21" s="4" t="s">
        <v>171</v>
      </c>
      <c r="E21" s="6">
        <v>6450</v>
      </c>
      <c r="F21" s="8" t="s">
        <v>172</v>
      </c>
      <c r="G21" s="5" t="s">
        <v>297</v>
      </c>
      <c r="H21" s="6">
        <v>1</v>
      </c>
      <c r="I21" s="6">
        <v>9682</v>
      </c>
      <c r="J21" s="9">
        <v>3.86</v>
      </c>
      <c r="K21" s="10">
        <f t="shared" si="0"/>
        <v>373.7252</v>
      </c>
      <c r="L21" s="9">
        <v>3.26</v>
      </c>
      <c r="M21" s="10">
        <f t="shared" si="1"/>
        <v>315.6332</v>
      </c>
      <c r="N21" s="6">
        <v>505</v>
      </c>
      <c r="O21" s="4" t="s">
        <v>4</v>
      </c>
      <c r="P21" s="4" t="s">
        <v>27</v>
      </c>
      <c r="Q21" s="4">
        <v>2887</v>
      </c>
      <c r="R21" s="4" t="s">
        <v>37</v>
      </c>
      <c r="S21" s="4">
        <v>462490</v>
      </c>
      <c r="T21" s="4" t="s">
        <v>2</v>
      </c>
      <c r="U21" s="4" t="s">
        <v>3</v>
      </c>
    </row>
    <row r="22" spans="1:21" ht="12.75">
      <c r="A22" s="6">
        <v>2020</v>
      </c>
      <c r="B22" s="6" t="s">
        <v>296</v>
      </c>
      <c r="C22" s="6">
        <v>6714</v>
      </c>
      <c r="D22" s="4" t="s">
        <v>87</v>
      </c>
      <c r="E22" s="6">
        <v>6451</v>
      </c>
      <c r="F22" s="8" t="s">
        <v>173</v>
      </c>
      <c r="G22" s="5" t="s">
        <v>297</v>
      </c>
      <c r="H22" s="6">
        <v>1</v>
      </c>
      <c r="I22" s="6">
        <v>8389</v>
      </c>
      <c r="J22" s="9">
        <v>3.45</v>
      </c>
      <c r="K22" s="10">
        <f t="shared" si="0"/>
        <v>289.4205</v>
      </c>
      <c r="L22" s="9">
        <v>3.22</v>
      </c>
      <c r="M22" s="10">
        <f t="shared" si="1"/>
        <v>270.1258</v>
      </c>
      <c r="N22" s="6">
        <v>510</v>
      </c>
      <c r="O22" s="4" t="s">
        <v>4</v>
      </c>
      <c r="P22" s="4" t="s">
        <v>10</v>
      </c>
      <c r="Q22" s="4">
        <v>6337</v>
      </c>
      <c r="R22" s="4" t="s">
        <v>25</v>
      </c>
      <c r="S22" s="4">
        <v>449885055</v>
      </c>
      <c r="T22" s="4" t="s">
        <v>2</v>
      </c>
      <c r="U22" s="4" t="s">
        <v>9</v>
      </c>
    </row>
    <row r="23" spans="1:21" ht="12.75">
      <c r="A23" s="6">
        <v>2020</v>
      </c>
      <c r="B23" s="6" t="s">
        <v>296</v>
      </c>
      <c r="C23" s="6">
        <v>6715</v>
      </c>
      <c r="D23" s="4" t="s">
        <v>177</v>
      </c>
      <c r="E23" s="6">
        <v>6458</v>
      </c>
      <c r="F23" s="8" t="s">
        <v>178</v>
      </c>
      <c r="G23" s="5" t="s">
        <v>297</v>
      </c>
      <c r="H23" s="6">
        <v>1</v>
      </c>
      <c r="I23" s="6">
        <v>9346</v>
      </c>
      <c r="J23" s="9">
        <v>3.66</v>
      </c>
      <c r="K23" s="10">
        <f t="shared" si="0"/>
        <v>342.0636</v>
      </c>
      <c r="L23" s="9">
        <v>3.29</v>
      </c>
      <c r="M23" s="10">
        <f t="shared" si="1"/>
        <v>307.4834</v>
      </c>
      <c r="N23" s="6">
        <v>510</v>
      </c>
      <c r="O23" s="4" t="s">
        <v>4</v>
      </c>
      <c r="P23" s="4" t="s">
        <v>24</v>
      </c>
      <c r="Q23" s="4">
        <v>2809</v>
      </c>
      <c r="R23" s="4" t="s">
        <v>37</v>
      </c>
      <c r="S23" s="4">
        <v>462490</v>
      </c>
      <c r="T23" s="4" t="s">
        <v>2</v>
      </c>
      <c r="U23" s="4" t="s">
        <v>3</v>
      </c>
    </row>
    <row r="24" spans="1:21" ht="12.75">
      <c r="A24" s="6">
        <v>2020</v>
      </c>
      <c r="B24" s="6" t="s">
        <v>296</v>
      </c>
      <c r="C24" s="6">
        <v>6716</v>
      </c>
      <c r="D24" s="4" t="s">
        <v>179</v>
      </c>
      <c r="E24" s="6">
        <v>6460</v>
      </c>
      <c r="F24" s="8" t="s">
        <v>180</v>
      </c>
      <c r="G24" s="5" t="s">
        <v>297</v>
      </c>
      <c r="H24" s="6">
        <v>1</v>
      </c>
      <c r="I24" s="6">
        <v>9458</v>
      </c>
      <c r="J24" s="9">
        <v>4.07</v>
      </c>
      <c r="K24" s="10">
        <f t="shared" si="0"/>
        <v>384.9406000000001</v>
      </c>
      <c r="L24" s="9">
        <v>3.25</v>
      </c>
      <c r="M24" s="10">
        <f t="shared" si="1"/>
        <v>307.385</v>
      </c>
      <c r="N24" s="6">
        <v>520</v>
      </c>
      <c r="O24" s="4" t="s">
        <v>4</v>
      </c>
      <c r="P24" s="4" t="s">
        <v>129</v>
      </c>
      <c r="Q24" s="4">
        <v>6301</v>
      </c>
      <c r="R24" s="4" t="s">
        <v>25</v>
      </c>
      <c r="S24" s="4">
        <v>449885055</v>
      </c>
      <c r="T24" s="4" t="s">
        <v>2</v>
      </c>
      <c r="U24" s="4" t="s">
        <v>9</v>
      </c>
    </row>
    <row r="25" spans="1:21" ht="12.75">
      <c r="A25" s="6">
        <v>2020</v>
      </c>
      <c r="B25" s="6" t="s">
        <v>296</v>
      </c>
      <c r="C25" s="6">
        <v>6717</v>
      </c>
      <c r="D25" s="4" t="s">
        <v>181</v>
      </c>
      <c r="E25" s="6">
        <v>6461</v>
      </c>
      <c r="F25" s="8" t="s">
        <v>182</v>
      </c>
      <c r="G25" s="5" t="s">
        <v>297</v>
      </c>
      <c r="H25" s="6">
        <v>1</v>
      </c>
      <c r="I25" s="6">
        <v>11689</v>
      </c>
      <c r="J25" s="9">
        <v>3.84</v>
      </c>
      <c r="K25" s="10">
        <f t="shared" si="0"/>
        <v>448.85759999999993</v>
      </c>
      <c r="L25" s="9">
        <v>3.18</v>
      </c>
      <c r="M25" s="10">
        <f t="shared" si="1"/>
        <v>371.71020000000004</v>
      </c>
      <c r="N25" s="6">
        <v>510</v>
      </c>
      <c r="O25" s="4" t="s">
        <v>4</v>
      </c>
      <c r="P25" s="4" t="s">
        <v>183</v>
      </c>
      <c r="Q25" s="4">
        <v>9652</v>
      </c>
      <c r="R25" s="4" t="s">
        <v>32</v>
      </c>
      <c r="S25" s="4">
        <v>21058703</v>
      </c>
      <c r="T25" s="4" t="s">
        <v>8</v>
      </c>
      <c r="U25" s="4" t="s">
        <v>3</v>
      </c>
    </row>
    <row r="26" spans="1:21" ht="12.75">
      <c r="A26" s="6">
        <v>2020</v>
      </c>
      <c r="B26" s="6" t="s">
        <v>296</v>
      </c>
      <c r="C26" s="6">
        <v>6718</v>
      </c>
      <c r="D26" s="4" t="s">
        <v>184</v>
      </c>
      <c r="E26" s="6">
        <v>6462</v>
      </c>
      <c r="F26" s="8" t="s">
        <v>185</v>
      </c>
      <c r="G26" s="5" t="s">
        <v>297</v>
      </c>
      <c r="H26" s="6">
        <v>1</v>
      </c>
      <c r="I26" s="6">
        <v>8489</v>
      </c>
      <c r="J26" s="9">
        <v>3.83</v>
      </c>
      <c r="K26" s="10">
        <f t="shared" si="0"/>
        <v>325.1287</v>
      </c>
      <c r="L26" s="9">
        <v>3.26</v>
      </c>
      <c r="M26" s="10">
        <f t="shared" si="1"/>
        <v>276.7414</v>
      </c>
      <c r="N26" s="6">
        <v>565</v>
      </c>
      <c r="O26" s="4" t="s">
        <v>4</v>
      </c>
      <c r="P26" s="4" t="s">
        <v>186</v>
      </c>
      <c r="Q26" s="4">
        <v>9450</v>
      </c>
      <c r="R26" s="4" t="s">
        <v>25</v>
      </c>
      <c r="S26" s="4">
        <v>449885055</v>
      </c>
      <c r="T26" s="4" t="s">
        <v>2</v>
      </c>
      <c r="U26" s="4" t="s">
        <v>9</v>
      </c>
    </row>
    <row r="27" spans="1:21" ht="12.75">
      <c r="A27" s="6">
        <v>2020</v>
      </c>
      <c r="B27" s="6" t="s">
        <v>296</v>
      </c>
      <c r="C27" s="6">
        <v>6719</v>
      </c>
      <c r="D27" s="4" t="s">
        <v>174</v>
      </c>
      <c r="E27" s="6">
        <v>6465</v>
      </c>
      <c r="F27" s="8" t="s">
        <v>175</v>
      </c>
      <c r="G27" s="5" t="s">
        <v>297</v>
      </c>
      <c r="H27" s="6">
        <v>1</v>
      </c>
      <c r="I27" s="6">
        <v>10704</v>
      </c>
      <c r="J27" s="9">
        <v>3.97</v>
      </c>
      <c r="K27" s="10">
        <f t="shared" si="0"/>
        <v>424.94880000000006</v>
      </c>
      <c r="L27" s="9">
        <v>3.2</v>
      </c>
      <c r="M27" s="10">
        <f t="shared" si="1"/>
        <v>342.528</v>
      </c>
      <c r="N27" s="6">
        <v>500</v>
      </c>
      <c r="O27" s="4" t="s">
        <v>4</v>
      </c>
      <c r="P27" s="4" t="s">
        <v>176</v>
      </c>
      <c r="Q27" s="4">
        <v>5721</v>
      </c>
      <c r="R27" s="4" t="s">
        <v>18</v>
      </c>
      <c r="S27" s="4">
        <v>466098</v>
      </c>
      <c r="T27" s="4" t="s">
        <v>2</v>
      </c>
      <c r="U27" s="4" t="s">
        <v>3</v>
      </c>
    </row>
    <row r="28" spans="1:21" ht="12.75">
      <c r="A28" s="6">
        <v>2020</v>
      </c>
      <c r="B28" s="6" t="s">
        <v>296</v>
      </c>
      <c r="C28" s="6">
        <v>6720</v>
      </c>
      <c r="D28" s="4" t="s">
        <v>61</v>
      </c>
      <c r="E28" s="6">
        <v>6466</v>
      </c>
      <c r="F28" s="8" t="s">
        <v>175</v>
      </c>
      <c r="G28" s="5" t="s">
        <v>297</v>
      </c>
      <c r="H28" s="6">
        <v>1</v>
      </c>
      <c r="I28" s="6">
        <v>5995</v>
      </c>
      <c r="J28" s="9">
        <v>3.82</v>
      </c>
      <c r="K28" s="10">
        <f t="shared" si="0"/>
        <v>229.009</v>
      </c>
      <c r="L28" s="9">
        <v>3.23</v>
      </c>
      <c r="M28" s="10">
        <f t="shared" si="1"/>
        <v>193.6385</v>
      </c>
      <c r="N28" s="6">
        <v>510</v>
      </c>
      <c r="O28" s="4" t="s">
        <v>4</v>
      </c>
      <c r="P28" s="4" t="s">
        <v>61</v>
      </c>
      <c r="Q28" s="4">
        <v>9456</v>
      </c>
      <c r="R28" s="4" t="s">
        <v>18</v>
      </c>
      <c r="S28" s="4">
        <v>466098</v>
      </c>
      <c r="T28" s="4" t="s">
        <v>2</v>
      </c>
      <c r="U28" s="4" t="s">
        <v>3</v>
      </c>
    </row>
    <row r="29" spans="1:21" ht="12.75">
      <c r="A29" s="6">
        <v>2020</v>
      </c>
      <c r="B29" s="6" t="s">
        <v>296</v>
      </c>
      <c r="C29" s="6">
        <v>6721</v>
      </c>
      <c r="D29" s="4" t="s">
        <v>153</v>
      </c>
      <c r="E29" s="6">
        <v>6467</v>
      </c>
      <c r="F29" s="8" t="s">
        <v>175</v>
      </c>
      <c r="G29" s="5" t="s">
        <v>297</v>
      </c>
      <c r="H29" s="6">
        <v>1</v>
      </c>
      <c r="I29" s="6">
        <v>8967</v>
      </c>
      <c r="J29" s="9">
        <v>3.85</v>
      </c>
      <c r="K29" s="10">
        <f t="shared" si="0"/>
        <v>345.22950000000003</v>
      </c>
      <c r="L29" s="9">
        <v>3.25</v>
      </c>
      <c r="M29" s="10">
        <f t="shared" si="1"/>
        <v>291.4275</v>
      </c>
      <c r="N29" s="6">
        <v>505</v>
      </c>
      <c r="O29" s="4" t="s">
        <v>4</v>
      </c>
      <c r="P29" s="4" t="s">
        <v>68</v>
      </c>
      <c r="Q29" s="4">
        <v>9427</v>
      </c>
      <c r="R29" s="4" t="s">
        <v>25</v>
      </c>
      <c r="S29" s="4">
        <v>449885055</v>
      </c>
      <c r="T29" s="4" t="s">
        <v>2</v>
      </c>
      <c r="U29" s="4" t="s">
        <v>9</v>
      </c>
    </row>
    <row r="30" spans="1:21" ht="12.75">
      <c r="A30" s="6">
        <v>2020</v>
      </c>
      <c r="B30" s="6" t="s">
        <v>296</v>
      </c>
      <c r="C30" s="6">
        <v>6722</v>
      </c>
      <c r="D30" s="4" t="s">
        <v>190</v>
      </c>
      <c r="E30" s="6">
        <v>6468</v>
      </c>
      <c r="F30" s="8" t="s">
        <v>191</v>
      </c>
      <c r="G30" s="5" t="s">
        <v>297</v>
      </c>
      <c r="H30" s="6">
        <v>1</v>
      </c>
      <c r="I30" s="6">
        <v>8653</v>
      </c>
      <c r="J30" s="9">
        <v>3.95</v>
      </c>
      <c r="K30" s="10">
        <f t="shared" si="0"/>
        <v>341.7935</v>
      </c>
      <c r="L30" s="9">
        <v>3.19</v>
      </c>
      <c r="M30" s="10">
        <f t="shared" si="1"/>
        <v>276.0307</v>
      </c>
      <c r="N30" s="6">
        <v>500</v>
      </c>
      <c r="O30" s="4" t="s">
        <v>4</v>
      </c>
      <c r="P30" s="4" t="s">
        <v>23</v>
      </c>
      <c r="Q30" s="4">
        <v>36492</v>
      </c>
      <c r="R30" s="4" t="s">
        <v>25</v>
      </c>
      <c r="S30" s="4">
        <v>449885055</v>
      </c>
      <c r="T30" s="4" t="s">
        <v>2</v>
      </c>
      <c r="U30" s="4" t="s">
        <v>9</v>
      </c>
    </row>
    <row r="31" spans="1:21" ht="12.75">
      <c r="A31" s="6">
        <v>2020</v>
      </c>
      <c r="B31" s="6" t="s">
        <v>296</v>
      </c>
      <c r="C31" s="6">
        <v>6723</v>
      </c>
      <c r="D31" s="4" t="s">
        <v>187</v>
      </c>
      <c r="E31" s="6">
        <v>6473</v>
      </c>
      <c r="F31" s="8" t="s">
        <v>188</v>
      </c>
      <c r="G31" s="5" t="s">
        <v>297</v>
      </c>
      <c r="H31" s="6">
        <v>1</v>
      </c>
      <c r="I31" s="6">
        <v>8206</v>
      </c>
      <c r="J31" s="9">
        <v>3.98</v>
      </c>
      <c r="K31" s="10">
        <f t="shared" si="0"/>
        <v>326.5988</v>
      </c>
      <c r="L31" s="9">
        <v>3.32</v>
      </c>
      <c r="M31" s="10">
        <f t="shared" si="1"/>
        <v>272.43919999999997</v>
      </c>
      <c r="N31" s="6">
        <v>510</v>
      </c>
      <c r="O31" s="4" t="s">
        <v>4</v>
      </c>
      <c r="P31" s="4" t="s">
        <v>189</v>
      </c>
      <c r="Q31" s="4">
        <v>85850</v>
      </c>
      <c r="R31" s="4" t="s">
        <v>18</v>
      </c>
      <c r="S31" s="4">
        <v>466098</v>
      </c>
      <c r="T31" s="4" t="s">
        <v>2</v>
      </c>
      <c r="U31" s="4" t="s">
        <v>3</v>
      </c>
    </row>
    <row r="32" spans="1:21" ht="12.75">
      <c r="A32" s="6">
        <v>2020</v>
      </c>
      <c r="B32" s="6" t="s">
        <v>296</v>
      </c>
      <c r="C32" s="6">
        <v>6724</v>
      </c>
      <c r="D32" s="4" t="s">
        <v>192</v>
      </c>
      <c r="E32" s="6">
        <v>6476</v>
      </c>
      <c r="F32" s="8" t="s">
        <v>193</v>
      </c>
      <c r="G32" s="5" t="s">
        <v>297</v>
      </c>
      <c r="H32" s="6">
        <v>1</v>
      </c>
      <c r="I32" s="6">
        <v>10610</v>
      </c>
      <c r="J32" s="9">
        <v>3.91</v>
      </c>
      <c r="K32" s="10">
        <f t="shared" si="0"/>
        <v>414.851</v>
      </c>
      <c r="L32" s="9">
        <v>3.27</v>
      </c>
      <c r="M32" s="10">
        <f t="shared" si="1"/>
        <v>346.94699999999995</v>
      </c>
      <c r="N32" s="6">
        <v>510</v>
      </c>
      <c r="O32" s="4" t="s">
        <v>4</v>
      </c>
      <c r="P32" s="4" t="s">
        <v>85</v>
      </c>
      <c r="Q32" s="4">
        <v>6334</v>
      </c>
      <c r="R32" s="4" t="s">
        <v>25</v>
      </c>
      <c r="S32" s="4">
        <v>449885055</v>
      </c>
      <c r="T32" s="4" t="s">
        <v>2</v>
      </c>
      <c r="U32" s="4" t="s">
        <v>9</v>
      </c>
    </row>
    <row r="33" spans="1:21" ht="12.75">
      <c r="A33" s="6">
        <v>2020</v>
      </c>
      <c r="B33" s="6" t="s">
        <v>296</v>
      </c>
      <c r="C33" s="6">
        <v>6725</v>
      </c>
      <c r="D33" s="4" t="s">
        <v>199</v>
      </c>
      <c r="E33" s="6">
        <v>6480</v>
      </c>
      <c r="F33" s="8" t="s">
        <v>200</v>
      </c>
      <c r="G33" s="5" t="s">
        <v>297</v>
      </c>
      <c r="H33" s="6">
        <v>1</v>
      </c>
      <c r="I33" s="6">
        <v>6815</v>
      </c>
      <c r="J33" s="9">
        <v>4.18</v>
      </c>
      <c r="K33" s="10">
        <f t="shared" si="0"/>
        <v>284.86699999999996</v>
      </c>
      <c r="L33" s="9">
        <v>3.23</v>
      </c>
      <c r="M33" s="10">
        <f t="shared" si="1"/>
        <v>220.1245</v>
      </c>
      <c r="N33" s="6">
        <v>510</v>
      </c>
      <c r="O33" s="4" t="s">
        <v>4</v>
      </c>
      <c r="P33" s="4" t="s">
        <v>201</v>
      </c>
      <c r="Q33" s="4">
        <v>9740</v>
      </c>
      <c r="R33" s="4" t="s">
        <v>18</v>
      </c>
      <c r="S33" s="4">
        <v>466098</v>
      </c>
      <c r="T33" s="4" t="s">
        <v>2</v>
      </c>
      <c r="U33" s="4" t="s">
        <v>3</v>
      </c>
    </row>
    <row r="34" spans="1:21" ht="12.75">
      <c r="A34" s="6">
        <v>2020</v>
      </c>
      <c r="B34" s="6" t="s">
        <v>296</v>
      </c>
      <c r="C34" s="6">
        <v>6726</v>
      </c>
      <c r="D34" s="4" t="s">
        <v>202</v>
      </c>
      <c r="E34" s="6">
        <v>6481</v>
      </c>
      <c r="F34" s="8" t="s">
        <v>203</v>
      </c>
      <c r="G34" s="5" t="s">
        <v>297</v>
      </c>
      <c r="H34" s="6">
        <v>1</v>
      </c>
      <c r="I34" s="6">
        <v>9560</v>
      </c>
      <c r="J34" s="9">
        <v>3.8</v>
      </c>
      <c r="K34" s="10">
        <f t="shared" si="0"/>
        <v>363.28</v>
      </c>
      <c r="L34" s="9">
        <v>3.23</v>
      </c>
      <c r="M34" s="10">
        <f t="shared" si="1"/>
        <v>308.788</v>
      </c>
      <c r="N34" s="6">
        <v>505</v>
      </c>
      <c r="O34" s="4" t="s">
        <v>4</v>
      </c>
      <c r="P34" s="4" t="s">
        <v>39</v>
      </c>
      <c r="Q34" s="4">
        <v>6339</v>
      </c>
      <c r="R34" s="4" t="s">
        <v>25</v>
      </c>
      <c r="S34" s="4">
        <v>449885055</v>
      </c>
      <c r="T34" s="4" t="s">
        <v>2</v>
      </c>
      <c r="U34" s="4" t="s">
        <v>9</v>
      </c>
    </row>
    <row r="35" spans="1:21" ht="12.75">
      <c r="A35" s="6">
        <v>2020</v>
      </c>
      <c r="B35" s="6" t="s">
        <v>296</v>
      </c>
      <c r="C35" s="6">
        <v>6727</v>
      </c>
      <c r="D35" s="4" t="s">
        <v>194</v>
      </c>
      <c r="E35" s="6">
        <v>6482</v>
      </c>
      <c r="F35" s="8" t="s">
        <v>88</v>
      </c>
      <c r="G35" s="5" t="s">
        <v>297</v>
      </c>
      <c r="H35" s="6">
        <v>1</v>
      </c>
      <c r="I35" s="6">
        <v>9195</v>
      </c>
      <c r="J35" s="9">
        <v>3.71</v>
      </c>
      <c r="K35" s="10">
        <f t="shared" si="0"/>
        <v>341.13449999999995</v>
      </c>
      <c r="L35" s="9">
        <v>3.22</v>
      </c>
      <c r="M35" s="10">
        <f t="shared" si="1"/>
        <v>296.079</v>
      </c>
      <c r="N35" s="6">
        <v>525</v>
      </c>
      <c r="O35" s="4" t="s">
        <v>4</v>
      </c>
      <c r="P35" s="4" t="s">
        <v>195</v>
      </c>
      <c r="Q35" s="4">
        <v>9505</v>
      </c>
      <c r="R35" s="4" t="s">
        <v>37</v>
      </c>
      <c r="S35" s="4">
        <v>462490</v>
      </c>
      <c r="T35" s="4" t="s">
        <v>2</v>
      </c>
      <c r="U35" s="4" t="s">
        <v>3</v>
      </c>
    </row>
    <row r="36" spans="1:21" ht="12.75">
      <c r="A36" s="6">
        <v>2020</v>
      </c>
      <c r="B36" s="6" t="s">
        <v>296</v>
      </c>
      <c r="C36" s="6">
        <v>6728</v>
      </c>
      <c r="D36" s="4" t="s">
        <v>70</v>
      </c>
      <c r="E36" s="6">
        <v>6485</v>
      </c>
      <c r="F36" s="8" t="s">
        <v>197</v>
      </c>
      <c r="G36" s="5" t="s">
        <v>297</v>
      </c>
      <c r="H36" s="6">
        <v>1</v>
      </c>
      <c r="I36" s="6">
        <v>9602</v>
      </c>
      <c r="J36" s="9">
        <v>4.21</v>
      </c>
      <c r="K36" s="10">
        <f t="shared" si="0"/>
        <v>404.2442</v>
      </c>
      <c r="L36" s="9">
        <v>3.22</v>
      </c>
      <c r="M36" s="10">
        <f t="shared" si="1"/>
        <v>309.18440000000004</v>
      </c>
      <c r="N36" s="6">
        <v>550</v>
      </c>
      <c r="O36" s="4" t="s">
        <v>4</v>
      </c>
      <c r="P36" s="4" t="s">
        <v>198</v>
      </c>
      <c r="Q36" s="4">
        <v>3727</v>
      </c>
      <c r="R36" s="4" t="s">
        <v>37</v>
      </c>
      <c r="S36" s="4">
        <v>462490</v>
      </c>
      <c r="T36" s="4" t="s">
        <v>2</v>
      </c>
      <c r="U36" s="4" t="s">
        <v>3</v>
      </c>
    </row>
    <row r="37" spans="1:21" ht="12.75">
      <c r="A37" s="6">
        <v>2020</v>
      </c>
      <c r="B37" s="6" t="s">
        <v>296</v>
      </c>
      <c r="C37" s="6">
        <v>6729</v>
      </c>
      <c r="D37" s="4" t="s">
        <v>73</v>
      </c>
      <c r="E37" s="6">
        <v>6486</v>
      </c>
      <c r="F37" s="8" t="s">
        <v>196</v>
      </c>
      <c r="G37" s="5" t="s">
        <v>297</v>
      </c>
      <c r="H37" s="6">
        <v>1</v>
      </c>
      <c r="I37" s="6">
        <v>10206</v>
      </c>
      <c r="J37" s="9">
        <v>3.96</v>
      </c>
      <c r="K37" s="10">
        <f t="shared" si="0"/>
        <v>404.1576</v>
      </c>
      <c r="L37" s="9">
        <v>3.17</v>
      </c>
      <c r="M37" s="10">
        <f t="shared" si="1"/>
        <v>323.5302</v>
      </c>
      <c r="N37" s="6">
        <v>510</v>
      </c>
      <c r="O37" s="4" t="s">
        <v>4</v>
      </c>
      <c r="P37" s="4" t="s">
        <v>84</v>
      </c>
      <c r="Q37" s="4">
        <v>20393</v>
      </c>
      <c r="R37" s="4" t="s">
        <v>25</v>
      </c>
      <c r="S37" s="4">
        <v>449885055</v>
      </c>
      <c r="T37" s="4" t="s">
        <v>2</v>
      </c>
      <c r="U37" s="4" t="s">
        <v>9</v>
      </c>
    </row>
    <row r="38" spans="1:21" ht="12.75">
      <c r="A38" s="6">
        <v>2020</v>
      </c>
      <c r="B38" s="6" t="s">
        <v>296</v>
      </c>
      <c r="C38" s="6">
        <v>6730</v>
      </c>
      <c r="D38" s="4" t="s">
        <v>16</v>
      </c>
      <c r="E38" s="6">
        <v>6487</v>
      </c>
      <c r="F38" s="8" t="s">
        <v>17</v>
      </c>
      <c r="G38" s="5" t="s">
        <v>297</v>
      </c>
      <c r="H38" s="6">
        <v>1</v>
      </c>
      <c r="I38" s="6">
        <v>7116</v>
      </c>
      <c r="J38" s="9">
        <v>3.86</v>
      </c>
      <c r="K38" s="10">
        <f t="shared" si="0"/>
        <v>274.6776</v>
      </c>
      <c r="L38" s="9">
        <v>3.22</v>
      </c>
      <c r="M38" s="10">
        <f t="shared" si="1"/>
        <v>229.1352</v>
      </c>
      <c r="N38" s="6">
        <v>590</v>
      </c>
      <c r="O38" s="4" t="s">
        <v>4</v>
      </c>
      <c r="P38" s="4" t="s">
        <v>19</v>
      </c>
      <c r="Q38" s="4">
        <v>9635</v>
      </c>
      <c r="R38" s="4" t="s">
        <v>18</v>
      </c>
      <c r="S38" s="4">
        <v>466098</v>
      </c>
      <c r="T38" s="4" t="s">
        <v>2</v>
      </c>
      <c r="U38" s="4" t="s">
        <v>3</v>
      </c>
    </row>
    <row r="39" spans="1:21" ht="12.75">
      <c r="A39" s="6">
        <v>2020</v>
      </c>
      <c r="B39" s="6" t="s">
        <v>296</v>
      </c>
      <c r="C39" s="6">
        <v>6731</v>
      </c>
      <c r="D39" s="4" t="s">
        <v>204</v>
      </c>
      <c r="E39" s="6">
        <v>6489</v>
      </c>
      <c r="F39" s="8" t="s">
        <v>205</v>
      </c>
      <c r="G39" s="5" t="s">
        <v>297</v>
      </c>
      <c r="H39" s="6">
        <v>1</v>
      </c>
      <c r="I39" s="6">
        <v>9934</v>
      </c>
      <c r="J39" s="9">
        <v>4.11</v>
      </c>
      <c r="K39" s="10">
        <f t="shared" si="0"/>
        <v>408.28740000000005</v>
      </c>
      <c r="L39" s="9">
        <v>3.29</v>
      </c>
      <c r="M39" s="10">
        <f t="shared" si="1"/>
        <v>326.8286</v>
      </c>
      <c r="N39" s="6">
        <v>510</v>
      </c>
      <c r="O39" s="4" t="s">
        <v>4</v>
      </c>
      <c r="P39" s="4" t="s">
        <v>15</v>
      </c>
      <c r="Q39" s="4">
        <v>6398</v>
      </c>
      <c r="R39" s="4" t="s">
        <v>78</v>
      </c>
      <c r="S39" s="4">
        <v>4760550</v>
      </c>
      <c r="T39" s="4" t="s">
        <v>2</v>
      </c>
      <c r="U39" s="4" t="s">
        <v>9</v>
      </c>
    </row>
    <row r="40" spans="1:21" ht="12.75">
      <c r="A40" s="6">
        <v>2020</v>
      </c>
      <c r="B40" s="6" t="s">
        <v>296</v>
      </c>
      <c r="C40" s="6">
        <v>6732</v>
      </c>
      <c r="D40" s="4" t="s">
        <v>206</v>
      </c>
      <c r="E40" s="6">
        <v>6490</v>
      </c>
      <c r="F40" s="8" t="s">
        <v>205</v>
      </c>
      <c r="G40" s="5" t="s">
        <v>297</v>
      </c>
      <c r="H40" s="6">
        <v>1</v>
      </c>
      <c r="I40" s="6">
        <v>10587</v>
      </c>
      <c r="J40" s="9">
        <v>3.97</v>
      </c>
      <c r="K40" s="10">
        <f t="shared" si="0"/>
        <v>420.3039</v>
      </c>
      <c r="L40" s="9">
        <v>3.26</v>
      </c>
      <c r="M40" s="10">
        <f t="shared" si="1"/>
        <v>345.1362</v>
      </c>
      <c r="N40" s="6">
        <v>505</v>
      </c>
      <c r="O40" s="4" t="s">
        <v>4</v>
      </c>
      <c r="P40" s="4" t="s">
        <v>74</v>
      </c>
      <c r="Q40" s="4">
        <v>9437</v>
      </c>
      <c r="R40" s="4" t="s">
        <v>25</v>
      </c>
      <c r="S40" s="4">
        <v>449885055</v>
      </c>
      <c r="T40" s="4" t="s">
        <v>2</v>
      </c>
      <c r="U40" s="4" t="s">
        <v>9</v>
      </c>
    </row>
    <row r="41" spans="1:21" ht="12.75">
      <c r="A41" s="6">
        <v>2020</v>
      </c>
      <c r="B41" s="6" t="s">
        <v>296</v>
      </c>
      <c r="C41" s="6">
        <v>6733</v>
      </c>
      <c r="D41" s="4" t="s">
        <v>189</v>
      </c>
      <c r="E41" s="6">
        <v>6491</v>
      </c>
      <c r="F41" s="8" t="s">
        <v>207</v>
      </c>
      <c r="G41" s="5" t="s">
        <v>297</v>
      </c>
      <c r="H41" s="6">
        <v>1</v>
      </c>
      <c r="I41" s="6">
        <v>9925</v>
      </c>
      <c r="J41" s="9">
        <v>3.77</v>
      </c>
      <c r="K41" s="10">
        <f t="shared" si="0"/>
        <v>374.1725</v>
      </c>
      <c r="L41" s="9">
        <v>3.24</v>
      </c>
      <c r="M41" s="10">
        <f t="shared" si="1"/>
        <v>321.57000000000005</v>
      </c>
      <c r="N41" s="6">
        <v>570</v>
      </c>
      <c r="O41" s="4" t="s">
        <v>4</v>
      </c>
      <c r="P41" s="4" t="s">
        <v>80</v>
      </c>
      <c r="Q41" s="4">
        <v>9490</v>
      </c>
      <c r="R41" s="4" t="s">
        <v>78</v>
      </c>
      <c r="S41" s="4">
        <v>4760550</v>
      </c>
      <c r="T41" s="4" t="s">
        <v>2</v>
      </c>
      <c r="U41" s="4" t="s">
        <v>9</v>
      </c>
    </row>
    <row r="42" spans="1:21" ht="12.75">
      <c r="A42" s="6">
        <v>2020</v>
      </c>
      <c r="B42" s="6" t="s">
        <v>296</v>
      </c>
      <c r="C42" s="6">
        <v>6734</v>
      </c>
      <c r="D42" s="4" t="s">
        <v>208</v>
      </c>
      <c r="E42" s="6">
        <v>6492</v>
      </c>
      <c r="F42" s="8" t="s">
        <v>209</v>
      </c>
      <c r="G42" s="5" t="s">
        <v>297</v>
      </c>
      <c r="H42" s="6">
        <v>1</v>
      </c>
      <c r="I42" s="6">
        <v>7461</v>
      </c>
      <c r="J42" s="9">
        <v>3.69</v>
      </c>
      <c r="K42" s="10">
        <f t="shared" si="0"/>
        <v>275.3109</v>
      </c>
      <c r="L42" s="9">
        <v>3.27</v>
      </c>
      <c r="M42" s="10">
        <f t="shared" si="1"/>
        <v>243.9747</v>
      </c>
      <c r="N42" s="6">
        <v>515</v>
      </c>
      <c r="O42" s="4" t="s">
        <v>4</v>
      </c>
      <c r="P42" s="4" t="s">
        <v>210</v>
      </c>
      <c r="Q42" s="4">
        <v>3729</v>
      </c>
      <c r="R42" s="4" t="s">
        <v>32</v>
      </c>
      <c r="S42" s="4">
        <v>21058703</v>
      </c>
      <c r="T42" s="4" t="s">
        <v>8</v>
      </c>
      <c r="U42" s="4" t="s">
        <v>3</v>
      </c>
    </row>
    <row r="43" spans="1:21" ht="12.75">
      <c r="A43" s="6">
        <v>2020</v>
      </c>
      <c r="B43" s="6" t="s">
        <v>296</v>
      </c>
      <c r="C43" s="6">
        <v>6735</v>
      </c>
      <c r="D43" s="4" t="s">
        <v>57</v>
      </c>
      <c r="E43" s="6">
        <v>6495</v>
      </c>
      <c r="F43" s="8" t="s">
        <v>212</v>
      </c>
      <c r="G43" s="5" t="s">
        <v>297</v>
      </c>
      <c r="H43" s="6">
        <v>1</v>
      </c>
      <c r="I43" s="6">
        <v>8648</v>
      </c>
      <c r="J43" s="9">
        <v>4.05</v>
      </c>
      <c r="K43" s="10">
        <f t="shared" si="0"/>
        <v>350.244</v>
      </c>
      <c r="L43" s="9">
        <v>3.23</v>
      </c>
      <c r="M43" s="10">
        <f t="shared" si="1"/>
        <v>279.3304</v>
      </c>
      <c r="N43" s="6">
        <v>520</v>
      </c>
      <c r="O43" s="4" t="s">
        <v>4</v>
      </c>
      <c r="P43" s="4" t="s">
        <v>60</v>
      </c>
      <c r="Q43" s="4">
        <v>630</v>
      </c>
      <c r="R43" s="4" t="s">
        <v>18</v>
      </c>
      <c r="S43" s="4">
        <v>466098</v>
      </c>
      <c r="T43" s="4" t="s">
        <v>2</v>
      </c>
      <c r="U43" s="4" t="s">
        <v>3</v>
      </c>
    </row>
    <row r="44" spans="1:21" ht="12.75">
      <c r="A44" s="6">
        <v>2020</v>
      </c>
      <c r="B44" s="6" t="s">
        <v>296</v>
      </c>
      <c r="C44" s="6">
        <v>6736</v>
      </c>
      <c r="D44" s="4" t="s">
        <v>211</v>
      </c>
      <c r="E44" s="6">
        <v>6496</v>
      </c>
      <c r="F44" s="8" t="s">
        <v>212</v>
      </c>
      <c r="G44" s="5" t="s">
        <v>297</v>
      </c>
      <c r="H44" s="6">
        <v>1</v>
      </c>
      <c r="I44" s="6">
        <v>11304</v>
      </c>
      <c r="J44" s="9">
        <v>3.82</v>
      </c>
      <c r="K44" s="10">
        <f t="shared" si="0"/>
        <v>431.8128</v>
      </c>
      <c r="L44" s="9">
        <v>3.24</v>
      </c>
      <c r="M44" s="10">
        <f t="shared" si="1"/>
        <v>366.2496</v>
      </c>
      <c r="N44" s="6">
        <v>515</v>
      </c>
      <c r="O44" s="4" t="s">
        <v>4</v>
      </c>
      <c r="P44" s="4" t="s">
        <v>213</v>
      </c>
      <c r="Q44" s="4">
        <v>4323</v>
      </c>
      <c r="R44" s="4" t="s">
        <v>78</v>
      </c>
      <c r="S44" s="4">
        <v>4760550</v>
      </c>
      <c r="T44" s="4" t="s">
        <v>2</v>
      </c>
      <c r="U44" s="4" t="s">
        <v>9</v>
      </c>
    </row>
    <row r="45" spans="1:21" ht="12.75">
      <c r="A45" s="6">
        <v>2020</v>
      </c>
      <c r="B45" s="6" t="s">
        <v>296</v>
      </c>
      <c r="C45" s="6">
        <v>6737</v>
      </c>
      <c r="D45" s="4" t="s">
        <v>63</v>
      </c>
      <c r="E45" s="6">
        <v>6497</v>
      </c>
      <c r="F45" s="8" t="s">
        <v>212</v>
      </c>
      <c r="G45" s="5" t="s">
        <v>297</v>
      </c>
      <c r="H45" s="6">
        <v>1</v>
      </c>
      <c r="I45" s="6">
        <v>6060</v>
      </c>
      <c r="J45" s="9">
        <v>4.01</v>
      </c>
      <c r="K45" s="10">
        <f t="shared" si="0"/>
        <v>243.00599999999997</v>
      </c>
      <c r="L45" s="9">
        <v>3.25</v>
      </c>
      <c r="M45" s="10">
        <f t="shared" si="1"/>
        <v>196.95</v>
      </c>
      <c r="N45" s="6">
        <v>515</v>
      </c>
      <c r="O45" s="4" t="s">
        <v>4</v>
      </c>
      <c r="P45" s="4" t="s">
        <v>214</v>
      </c>
      <c r="Q45" s="4">
        <v>4999</v>
      </c>
      <c r="R45" s="4" t="s">
        <v>37</v>
      </c>
      <c r="S45" s="4">
        <v>462490</v>
      </c>
      <c r="T45" s="4" t="s">
        <v>2</v>
      </c>
      <c r="U45" s="4" t="s">
        <v>3</v>
      </c>
    </row>
    <row r="46" spans="1:21" ht="12.75">
      <c r="A46" s="6">
        <v>2020</v>
      </c>
      <c r="B46" s="6" t="s">
        <v>296</v>
      </c>
      <c r="C46" s="6">
        <v>6738</v>
      </c>
      <c r="D46" s="4" t="s">
        <v>144</v>
      </c>
      <c r="E46" s="6">
        <v>6500</v>
      </c>
      <c r="F46" s="8" t="s">
        <v>215</v>
      </c>
      <c r="G46" s="5" t="s">
        <v>297</v>
      </c>
      <c r="H46" s="6">
        <v>1</v>
      </c>
      <c r="I46" s="6">
        <v>8382</v>
      </c>
      <c r="J46" s="9">
        <v>4.05</v>
      </c>
      <c r="K46" s="10">
        <f t="shared" si="0"/>
        <v>339.471</v>
      </c>
      <c r="L46" s="9">
        <v>3.24</v>
      </c>
      <c r="M46" s="10">
        <f t="shared" si="1"/>
        <v>271.5768</v>
      </c>
      <c r="N46" s="6">
        <v>515</v>
      </c>
      <c r="O46" s="4" t="s">
        <v>4</v>
      </c>
      <c r="P46" s="4" t="s">
        <v>72</v>
      </c>
      <c r="Q46" s="4">
        <v>9402</v>
      </c>
      <c r="R46" s="4" t="s">
        <v>25</v>
      </c>
      <c r="S46" s="4">
        <v>449885055</v>
      </c>
      <c r="T46" s="4" t="s">
        <v>2</v>
      </c>
      <c r="U46" s="4" t="s">
        <v>9</v>
      </c>
    </row>
    <row r="47" spans="1:21" ht="12.75">
      <c r="A47" s="6">
        <v>2020</v>
      </c>
      <c r="B47" s="6" t="s">
        <v>296</v>
      </c>
      <c r="C47" s="6">
        <v>6739</v>
      </c>
      <c r="D47" s="4" t="s">
        <v>103</v>
      </c>
      <c r="E47" s="6">
        <v>9503</v>
      </c>
      <c r="F47" s="8" t="s">
        <v>104</v>
      </c>
      <c r="G47" s="5" t="s">
        <v>297</v>
      </c>
      <c r="H47" s="6">
        <v>1</v>
      </c>
      <c r="I47" s="6">
        <v>7945</v>
      </c>
      <c r="J47" s="9">
        <v>4</v>
      </c>
      <c r="K47" s="10">
        <f t="shared" si="0"/>
        <v>317.8</v>
      </c>
      <c r="L47" s="9">
        <v>3.24</v>
      </c>
      <c r="M47" s="10">
        <f t="shared" si="1"/>
        <v>257.418</v>
      </c>
      <c r="N47" s="6">
        <v>520</v>
      </c>
      <c r="O47" s="4" t="s">
        <v>4</v>
      </c>
      <c r="P47" s="4" t="s">
        <v>105</v>
      </c>
      <c r="Q47" s="4">
        <v>2654</v>
      </c>
      <c r="R47" s="4" t="s">
        <v>25</v>
      </c>
      <c r="S47" s="4">
        <v>449885055</v>
      </c>
      <c r="T47" s="4" t="s">
        <v>2</v>
      </c>
      <c r="U47" s="4" t="s">
        <v>9</v>
      </c>
    </row>
    <row r="48" spans="1:21" ht="12.75">
      <c r="A48" s="6">
        <v>2020</v>
      </c>
      <c r="B48" s="6" t="s">
        <v>296</v>
      </c>
      <c r="C48" s="6">
        <v>6740</v>
      </c>
      <c r="D48" s="4" t="s">
        <v>52</v>
      </c>
      <c r="E48" s="6">
        <v>9531</v>
      </c>
      <c r="F48" s="8" t="s">
        <v>119</v>
      </c>
      <c r="G48" s="5" t="s">
        <v>297</v>
      </c>
      <c r="H48" s="6">
        <v>1</v>
      </c>
      <c r="I48" s="6">
        <v>7187</v>
      </c>
      <c r="J48" s="9">
        <v>4.18</v>
      </c>
      <c r="K48" s="10">
        <f t="shared" si="0"/>
        <v>300.41659999999996</v>
      </c>
      <c r="L48" s="9">
        <v>3.24</v>
      </c>
      <c r="M48" s="10">
        <f t="shared" si="1"/>
        <v>232.8588</v>
      </c>
      <c r="N48" s="6">
        <v>525</v>
      </c>
      <c r="O48" s="4" t="s">
        <v>4</v>
      </c>
      <c r="P48" s="4" t="s">
        <v>120</v>
      </c>
      <c r="Q48" s="4">
        <v>8125</v>
      </c>
      <c r="R48" s="4" t="s">
        <v>37</v>
      </c>
      <c r="S48" s="4">
        <v>462490</v>
      </c>
      <c r="T48" s="4" t="s">
        <v>2</v>
      </c>
      <c r="U48" s="4" t="s">
        <v>3</v>
      </c>
    </row>
    <row r="49" spans="1:21" ht="12.75">
      <c r="A49" s="6">
        <v>2020</v>
      </c>
      <c r="B49" s="6" t="s">
        <v>296</v>
      </c>
      <c r="C49" s="6">
        <v>6741</v>
      </c>
      <c r="D49" s="4" t="s">
        <v>166</v>
      </c>
      <c r="E49" s="6">
        <v>9547</v>
      </c>
      <c r="F49" s="8" t="s">
        <v>167</v>
      </c>
      <c r="G49" s="5" t="s">
        <v>297</v>
      </c>
      <c r="H49" s="6">
        <v>1</v>
      </c>
      <c r="I49" s="6">
        <v>9738</v>
      </c>
      <c r="J49" s="9">
        <v>3.82</v>
      </c>
      <c r="K49" s="10">
        <f t="shared" si="0"/>
        <v>371.99159999999995</v>
      </c>
      <c r="L49" s="9">
        <v>3.21</v>
      </c>
      <c r="M49" s="10">
        <f t="shared" si="1"/>
        <v>312.58979999999997</v>
      </c>
      <c r="N49" s="6">
        <v>505</v>
      </c>
      <c r="O49" s="4" t="s">
        <v>4</v>
      </c>
      <c r="P49" s="4" t="s">
        <v>168</v>
      </c>
      <c r="Q49" s="4">
        <v>8135</v>
      </c>
      <c r="R49" s="4" t="s">
        <v>18</v>
      </c>
      <c r="S49" s="4">
        <v>466098</v>
      </c>
      <c r="T49" s="4" t="s">
        <v>2</v>
      </c>
      <c r="U49" s="4" t="s">
        <v>3</v>
      </c>
    </row>
    <row r="50" spans="1:21" ht="12.75">
      <c r="A50" s="6">
        <v>2020</v>
      </c>
      <c r="B50" s="6" t="s">
        <v>296</v>
      </c>
      <c r="C50" s="6">
        <v>6742</v>
      </c>
      <c r="D50" s="4" t="s">
        <v>16</v>
      </c>
      <c r="E50" s="6">
        <v>20101</v>
      </c>
      <c r="F50" s="8" t="s">
        <v>228</v>
      </c>
      <c r="G50" s="5" t="s">
        <v>297</v>
      </c>
      <c r="H50" s="6">
        <v>1</v>
      </c>
      <c r="I50" s="6">
        <v>10008</v>
      </c>
      <c r="J50" s="9">
        <v>4.03</v>
      </c>
      <c r="K50" s="10">
        <f t="shared" si="0"/>
        <v>403.3224000000001</v>
      </c>
      <c r="L50" s="9">
        <v>3.24</v>
      </c>
      <c r="M50" s="10">
        <f t="shared" si="1"/>
        <v>324.2592</v>
      </c>
      <c r="N50" s="6">
        <v>525</v>
      </c>
      <c r="O50" s="4" t="s">
        <v>4</v>
      </c>
      <c r="P50" s="4" t="s">
        <v>229</v>
      </c>
      <c r="Q50" s="4">
        <v>6641</v>
      </c>
      <c r="R50" s="4" t="s">
        <v>32</v>
      </c>
      <c r="S50" s="4">
        <v>21058703</v>
      </c>
      <c r="T50" s="4" t="s">
        <v>8</v>
      </c>
      <c r="U50" s="4" t="s">
        <v>3</v>
      </c>
    </row>
    <row r="51" spans="1:21" ht="12.75">
      <c r="A51" s="6">
        <v>2020</v>
      </c>
      <c r="B51" s="6" t="s">
        <v>296</v>
      </c>
      <c r="C51" s="6">
        <v>6743</v>
      </c>
      <c r="D51" s="4" t="s">
        <v>218</v>
      </c>
      <c r="E51" s="6">
        <v>20106</v>
      </c>
      <c r="F51" s="8" t="s">
        <v>219</v>
      </c>
      <c r="G51" s="5" t="s">
        <v>297</v>
      </c>
      <c r="H51" s="6">
        <v>1</v>
      </c>
      <c r="I51" s="6">
        <v>8951</v>
      </c>
      <c r="J51" s="9">
        <v>3.97</v>
      </c>
      <c r="K51" s="10">
        <f t="shared" si="0"/>
        <v>355.35470000000004</v>
      </c>
      <c r="L51" s="9">
        <v>3.2</v>
      </c>
      <c r="M51" s="10">
        <f t="shared" si="1"/>
        <v>286.432</v>
      </c>
      <c r="N51" s="6">
        <v>505</v>
      </c>
      <c r="O51" s="4" t="s">
        <v>4</v>
      </c>
      <c r="P51" s="4" t="s">
        <v>59</v>
      </c>
      <c r="Q51" s="4">
        <v>6627</v>
      </c>
      <c r="R51" s="4" t="s">
        <v>18</v>
      </c>
      <c r="S51" s="4">
        <v>466098</v>
      </c>
      <c r="T51" s="4" t="s">
        <v>2</v>
      </c>
      <c r="U51" s="4" t="s">
        <v>3</v>
      </c>
    </row>
    <row r="52" spans="1:21" ht="12.75">
      <c r="A52" s="6">
        <v>2020</v>
      </c>
      <c r="B52" s="6" t="s">
        <v>296</v>
      </c>
      <c r="C52" s="6">
        <v>6744</v>
      </c>
      <c r="D52" s="4" t="s">
        <v>220</v>
      </c>
      <c r="E52" s="6">
        <v>20111</v>
      </c>
      <c r="F52" s="8" t="s">
        <v>221</v>
      </c>
      <c r="G52" s="5" t="s">
        <v>297</v>
      </c>
      <c r="H52" s="6">
        <v>1</v>
      </c>
      <c r="I52" s="6">
        <v>10496</v>
      </c>
      <c r="J52" s="9">
        <v>3.55</v>
      </c>
      <c r="K52" s="10">
        <f t="shared" si="0"/>
        <v>372.60799999999995</v>
      </c>
      <c r="L52" s="9">
        <v>3.27</v>
      </c>
      <c r="M52" s="10">
        <f t="shared" si="1"/>
        <v>343.2192</v>
      </c>
      <c r="N52" s="6">
        <v>525</v>
      </c>
      <c r="O52" s="4" t="s">
        <v>4</v>
      </c>
      <c r="P52" s="4" t="s">
        <v>222</v>
      </c>
      <c r="Q52" s="4">
        <v>20336</v>
      </c>
      <c r="R52" s="4" t="s">
        <v>78</v>
      </c>
      <c r="S52" s="4">
        <v>4760550</v>
      </c>
      <c r="T52" s="4" t="s">
        <v>2</v>
      </c>
      <c r="U52" s="4" t="s">
        <v>9</v>
      </c>
    </row>
    <row r="53" spans="1:21" ht="12.75">
      <c r="A53" s="6">
        <v>2020</v>
      </c>
      <c r="B53" s="6" t="s">
        <v>296</v>
      </c>
      <c r="C53" s="6">
        <v>6745</v>
      </c>
      <c r="D53" s="4" t="s">
        <v>223</v>
      </c>
      <c r="E53" s="6">
        <v>20112</v>
      </c>
      <c r="F53" s="8" t="s">
        <v>221</v>
      </c>
      <c r="G53" s="5" t="s">
        <v>297</v>
      </c>
      <c r="H53" s="6">
        <v>1</v>
      </c>
      <c r="I53" s="6">
        <v>5417</v>
      </c>
      <c r="J53" s="9">
        <v>4.16</v>
      </c>
      <c r="K53" s="10">
        <f t="shared" si="0"/>
        <v>225.34720000000002</v>
      </c>
      <c r="L53" s="9">
        <v>3.25</v>
      </c>
      <c r="M53" s="10">
        <f t="shared" si="1"/>
        <v>176.0525</v>
      </c>
      <c r="N53" s="6">
        <v>530</v>
      </c>
      <c r="O53" s="4" t="s">
        <v>4</v>
      </c>
      <c r="P53" s="4" t="s">
        <v>28</v>
      </c>
      <c r="Q53" s="4">
        <v>333</v>
      </c>
      <c r="R53" s="4" t="s">
        <v>32</v>
      </c>
      <c r="S53" s="4">
        <v>21058703</v>
      </c>
      <c r="T53" s="4" t="s">
        <v>8</v>
      </c>
      <c r="U53" s="4" t="s">
        <v>3</v>
      </c>
    </row>
    <row r="54" spans="1:21" ht="12.75">
      <c r="A54" s="6">
        <v>2020</v>
      </c>
      <c r="B54" s="6" t="s">
        <v>296</v>
      </c>
      <c r="C54" s="6">
        <v>6746</v>
      </c>
      <c r="D54" s="4" t="s">
        <v>224</v>
      </c>
      <c r="E54" s="6">
        <v>20116</v>
      </c>
      <c r="F54" s="8" t="s">
        <v>225</v>
      </c>
      <c r="G54" s="5" t="s">
        <v>297</v>
      </c>
      <c r="H54" s="6">
        <v>1</v>
      </c>
      <c r="I54" s="6">
        <v>9268</v>
      </c>
      <c r="J54" s="9">
        <v>4.3</v>
      </c>
      <c r="K54" s="10">
        <f t="shared" si="0"/>
        <v>398.524</v>
      </c>
      <c r="L54" s="9">
        <v>3.28</v>
      </c>
      <c r="M54" s="10">
        <f t="shared" si="1"/>
        <v>303.99039999999997</v>
      </c>
      <c r="N54" s="6">
        <v>525</v>
      </c>
      <c r="O54" s="4" t="s">
        <v>4</v>
      </c>
      <c r="P54" s="4" t="s">
        <v>22</v>
      </c>
      <c r="Q54" s="4">
        <v>20314</v>
      </c>
      <c r="R54" s="4" t="s">
        <v>37</v>
      </c>
      <c r="S54" s="4">
        <v>462490</v>
      </c>
      <c r="T54" s="4" t="s">
        <v>2</v>
      </c>
      <c r="U54" s="4" t="s">
        <v>3</v>
      </c>
    </row>
    <row r="55" spans="1:21" ht="12.75">
      <c r="A55" s="6">
        <v>2020</v>
      </c>
      <c r="B55" s="6" t="s">
        <v>296</v>
      </c>
      <c r="C55" s="6">
        <v>6747</v>
      </c>
      <c r="D55" s="4" t="s">
        <v>226</v>
      </c>
      <c r="E55" s="6">
        <v>20120</v>
      </c>
      <c r="F55" s="8" t="s">
        <v>227</v>
      </c>
      <c r="G55" s="5" t="s">
        <v>297</v>
      </c>
      <c r="H55" s="6">
        <v>1</v>
      </c>
      <c r="I55" s="6">
        <v>6325</v>
      </c>
      <c r="J55" s="9">
        <v>4</v>
      </c>
      <c r="K55" s="10">
        <f t="shared" si="0"/>
        <v>253</v>
      </c>
      <c r="L55" s="9">
        <v>3.29</v>
      </c>
      <c r="M55" s="10">
        <f t="shared" si="1"/>
        <v>208.0925</v>
      </c>
      <c r="N55" s="6">
        <v>520</v>
      </c>
      <c r="O55" s="4" t="s">
        <v>4</v>
      </c>
      <c r="P55" s="4" t="s">
        <v>181</v>
      </c>
      <c r="Q55" s="4">
        <v>9636</v>
      </c>
      <c r="R55" s="4" t="s">
        <v>37</v>
      </c>
      <c r="S55" s="4">
        <v>462490</v>
      </c>
      <c r="T55" s="4" t="s">
        <v>2</v>
      </c>
      <c r="U55" s="4" t="s">
        <v>3</v>
      </c>
    </row>
    <row r="56" spans="1:21" ht="12.75">
      <c r="A56" s="6">
        <v>2020</v>
      </c>
      <c r="B56" s="6" t="s">
        <v>296</v>
      </c>
      <c r="C56" s="6">
        <v>6748</v>
      </c>
      <c r="D56" s="4" t="s">
        <v>97</v>
      </c>
      <c r="E56" s="6">
        <v>20126</v>
      </c>
      <c r="F56" s="8" t="s">
        <v>230</v>
      </c>
      <c r="G56" s="5" t="s">
        <v>297</v>
      </c>
      <c r="H56" s="6">
        <v>1</v>
      </c>
      <c r="I56" s="6">
        <v>7843</v>
      </c>
      <c r="J56" s="9">
        <v>3.88</v>
      </c>
      <c r="K56" s="10">
        <f t="shared" si="0"/>
        <v>304.3084</v>
      </c>
      <c r="L56" s="9">
        <v>3.27</v>
      </c>
      <c r="M56" s="10">
        <f t="shared" si="1"/>
        <v>256.4661</v>
      </c>
      <c r="N56" s="6">
        <v>525</v>
      </c>
      <c r="O56" s="4" t="s">
        <v>4</v>
      </c>
      <c r="P56" s="4" t="s">
        <v>34</v>
      </c>
      <c r="Q56" s="4">
        <v>6528</v>
      </c>
      <c r="R56" s="4" t="s">
        <v>18</v>
      </c>
      <c r="S56" s="4">
        <v>466098</v>
      </c>
      <c r="T56" s="4" t="s">
        <v>2</v>
      </c>
      <c r="U56" s="4" t="s">
        <v>3</v>
      </c>
    </row>
    <row r="57" spans="1:21" ht="12.75">
      <c r="A57" s="6">
        <v>2020</v>
      </c>
      <c r="B57" s="6" t="s">
        <v>296</v>
      </c>
      <c r="C57" s="6">
        <v>6749</v>
      </c>
      <c r="D57" s="4" t="s">
        <v>35</v>
      </c>
      <c r="E57" s="6">
        <v>20132</v>
      </c>
      <c r="F57" s="8" t="s">
        <v>71</v>
      </c>
      <c r="G57" s="5" t="s">
        <v>297</v>
      </c>
      <c r="H57" s="6">
        <v>1</v>
      </c>
      <c r="I57" s="6">
        <v>7610</v>
      </c>
      <c r="J57" s="9">
        <v>4.04</v>
      </c>
      <c r="K57" s="10">
        <f t="shared" si="0"/>
        <v>307.444</v>
      </c>
      <c r="L57" s="9">
        <v>3.2</v>
      </c>
      <c r="M57" s="10">
        <f t="shared" si="1"/>
        <v>243.52</v>
      </c>
      <c r="N57" s="6">
        <v>510</v>
      </c>
      <c r="O57" s="4" t="s">
        <v>4</v>
      </c>
      <c r="P57" s="4" t="s">
        <v>50</v>
      </c>
      <c r="Q57" s="4">
        <v>2845</v>
      </c>
      <c r="R57" s="4" t="s">
        <v>37</v>
      </c>
      <c r="S57" s="4">
        <v>462490</v>
      </c>
      <c r="T57" s="4" t="s">
        <v>2</v>
      </c>
      <c r="U57" s="4" t="s">
        <v>3</v>
      </c>
    </row>
    <row r="58" spans="1:21" ht="12.75">
      <c r="A58" s="6">
        <v>2020</v>
      </c>
      <c r="B58" s="6" t="s">
        <v>296</v>
      </c>
      <c r="C58" s="6">
        <v>6750</v>
      </c>
      <c r="D58" s="4" t="s">
        <v>109</v>
      </c>
      <c r="E58" s="6">
        <v>20133</v>
      </c>
      <c r="F58" s="8" t="s">
        <v>71</v>
      </c>
      <c r="G58" s="5" t="s">
        <v>297</v>
      </c>
      <c r="H58" s="6">
        <v>1</v>
      </c>
      <c r="I58" s="6">
        <v>9581</v>
      </c>
      <c r="J58" s="9">
        <v>4.08</v>
      </c>
      <c r="K58" s="10">
        <f t="shared" si="0"/>
        <v>390.9048</v>
      </c>
      <c r="L58" s="9">
        <v>3.29</v>
      </c>
      <c r="M58" s="10">
        <f t="shared" si="1"/>
        <v>315.2149</v>
      </c>
      <c r="N58" s="6">
        <v>526</v>
      </c>
      <c r="O58" s="4" t="s">
        <v>4</v>
      </c>
      <c r="P58" s="4" t="s">
        <v>45</v>
      </c>
      <c r="Q58" s="4">
        <v>2183</v>
      </c>
      <c r="R58" s="4" t="s">
        <v>37</v>
      </c>
      <c r="S58" s="4">
        <v>462490</v>
      </c>
      <c r="T58" s="4" t="s">
        <v>2</v>
      </c>
      <c r="U58" s="4" t="s">
        <v>3</v>
      </c>
    </row>
    <row r="59" spans="1:21" ht="12.75">
      <c r="A59" s="6">
        <v>2020</v>
      </c>
      <c r="B59" s="6" t="s">
        <v>296</v>
      </c>
      <c r="C59" s="6">
        <v>6751</v>
      </c>
      <c r="D59" s="4" t="s">
        <v>139</v>
      </c>
      <c r="E59" s="6">
        <v>20134</v>
      </c>
      <c r="F59" s="8" t="s">
        <v>140</v>
      </c>
      <c r="G59" s="5" t="s">
        <v>297</v>
      </c>
      <c r="H59" s="6">
        <v>1</v>
      </c>
      <c r="I59" s="6">
        <v>6429</v>
      </c>
      <c r="J59" s="9">
        <v>3.92</v>
      </c>
      <c r="K59" s="10">
        <f t="shared" si="0"/>
        <v>252.0168</v>
      </c>
      <c r="L59" s="9">
        <v>3.27</v>
      </c>
      <c r="M59" s="10">
        <f t="shared" si="1"/>
        <v>210.22830000000002</v>
      </c>
      <c r="N59" s="6">
        <v>510</v>
      </c>
      <c r="O59" s="4" t="s">
        <v>4</v>
      </c>
      <c r="P59" s="4" t="s">
        <v>26</v>
      </c>
      <c r="Q59" s="4">
        <v>20344</v>
      </c>
      <c r="R59" s="4" t="s">
        <v>37</v>
      </c>
      <c r="S59" s="4">
        <v>462490</v>
      </c>
      <c r="T59" s="4" t="s">
        <v>2</v>
      </c>
      <c r="U59" s="4" t="s">
        <v>3</v>
      </c>
    </row>
    <row r="60" spans="1:21" ht="12.75">
      <c r="A60" s="6">
        <v>2020</v>
      </c>
      <c r="B60" s="6" t="s">
        <v>296</v>
      </c>
      <c r="C60" s="6">
        <v>6752</v>
      </c>
      <c r="D60" s="4" t="s">
        <v>153</v>
      </c>
      <c r="E60" s="6">
        <v>20139</v>
      </c>
      <c r="F60" s="8" t="s">
        <v>231</v>
      </c>
      <c r="G60" s="5" t="s">
        <v>297</v>
      </c>
      <c r="H60" s="6">
        <v>1</v>
      </c>
      <c r="I60" s="6">
        <v>8151</v>
      </c>
      <c r="J60" s="9">
        <v>4.07</v>
      </c>
      <c r="K60" s="10">
        <f t="shared" si="0"/>
        <v>331.7457</v>
      </c>
      <c r="L60" s="9">
        <v>3.23</v>
      </c>
      <c r="M60" s="10">
        <f t="shared" si="1"/>
        <v>263.27729999999997</v>
      </c>
      <c r="N60" s="6">
        <v>524</v>
      </c>
      <c r="O60" s="4" t="s">
        <v>4</v>
      </c>
      <c r="P60" s="4" t="s">
        <v>81</v>
      </c>
      <c r="Q60" s="4">
        <v>20351</v>
      </c>
      <c r="R60" s="4" t="s">
        <v>232</v>
      </c>
      <c r="S60" s="4">
        <v>923101</v>
      </c>
      <c r="T60" s="4" t="s">
        <v>2</v>
      </c>
      <c r="U60" s="4" t="s">
        <v>9</v>
      </c>
    </row>
    <row r="61" spans="1:21" ht="12.75">
      <c r="A61" s="6">
        <v>2020</v>
      </c>
      <c r="B61" s="6" t="s">
        <v>296</v>
      </c>
      <c r="C61" s="6">
        <v>6753</v>
      </c>
      <c r="D61" s="4" t="s">
        <v>233</v>
      </c>
      <c r="E61" s="6">
        <v>20147</v>
      </c>
      <c r="F61" s="8" t="s">
        <v>234</v>
      </c>
      <c r="G61" s="5" t="s">
        <v>297</v>
      </c>
      <c r="H61" s="6">
        <v>1</v>
      </c>
      <c r="I61" s="6">
        <v>8613</v>
      </c>
      <c r="J61" s="9">
        <v>4</v>
      </c>
      <c r="K61" s="10">
        <f t="shared" si="0"/>
        <v>344.52</v>
      </c>
      <c r="L61" s="9">
        <v>3.25</v>
      </c>
      <c r="M61" s="10">
        <f t="shared" si="1"/>
        <v>279.9225</v>
      </c>
      <c r="N61" s="6">
        <v>510</v>
      </c>
      <c r="O61" s="4" t="s">
        <v>4</v>
      </c>
      <c r="P61" s="4" t="s">
        <v>235</v>
      </c>
      <c r="Q61" s="4">
        <v>36493</v>
      </c>
      <c r="R61" s="4" t="s">
        <v>37</v>
      </c>
      <c r="S61" s="4">
        <v>462490</v>
      </c>
      <c r="T61" s="4" t="s">
        <v>2</v>
      </c>
      <c r="U61" s="4" t="s">
        <v>3</v>
      </c>
    </row>
    <row r="62" spans="1:21" ht="12.75">
      <c r="A62" s="6">
        <v>2020</v>
      </c>
      <c r="B62" s="6" t="s">
        <v>296</v>
      </c>
      <c r="C62" s="6">
        <v>6754</v>
      </c>
      <c r="D62" s="4" t="s">
        <v>224</v>
      </c>
      <c r="E62" s="6">
        <v>20150</v>
      </c>
      <c r="F62" s="8" t="s">
        <v>236</v>
      </c>
      <c r="G62" s="5" t="s">
        <v>297</v>
      </c>
      <c r="H62" s="6">
        <v>1</v>
      </c>
      <c r="I62" s="6">
        <v>7565</v>
      </c>
      <c r="J62" s="9">
        <v>3.78</v>
      </c>
      <c r="K62" s="10">
        <f t="shared" si="0"/>
        <v>285.957</v>
      </c>
      <c r="L62" s="9">
        <v>3.21</v>
      </c>
      <c r="M62" s="10">
        <f t="shared" si="1"/>
        <v>242.8365</v>
      </c>
      <c r="N62" s="6">
        <v>515</v>
      </c>
      <c r="O62" s="4" t="s">
        <v>4</v>
      </c>
      <c r="P62" s="4" t="s">
        <v>237</v>
      </c>
      <c r="Q62" s="4">
        <v>2173</v>
      </c>
      <c r="R62" s="4" t="s">
        <v>37</v>
      </c>
      <c r="S62" s="4">
        <v>462490</v>
      </c>
      <c r="T62" s="4" t="s">
        <v>2</v>
      </c>
      <c r="U62" s="4" t="s">
        <v>3</v>
      </c>
    </row>
    <row r="63" spans="1:21" ht="12.75">
      <c r="A63" s="6">
        <v>2020</v>
      </c>
      <c r="B63" s="6" t="s">
        <v>296</v>
      </c>
      <c r="C63" s="6">
        <v>6755</v>
      </c>
      <c r="D63" s="4" t="s">
        <v>94</v>
      </c>
      <c r="E63" s="6">
        <v>20155</v>
      </c>
      <c r="F63" s="8" t="s">
        <v>240</v>
      </c>
      <c r="G63" s="5" t="s">
        <v>297</v>
      </c>
      <c r="H63" s="6">
        <v>1</v>
      </c>
      <c r="I63" s="6">
        <v>9161</v>
      </c>
      <c r="J63" s="9">
        <v>3.93</v>
      </c>
      <c r="K63" s="10">
        <f t="shared" si="0"/>
        <v>360.0273</v>
      </c>
      <c r="L63" s="9">
        <v>3.26</v>
      </c>
      <c r="M63" s="10">
        <f t="shared" si="1"/>
        <v>298.6486</v>
      </c>
      <c r="N63" s="6">
        <v>525</v>
      </c>
      <c r="O63" s="4" t="s">
        <v>4</v>
      </c>
      <c r="P63" s="4" t="s">
        <v>241</v>
      </c>
      <c r="Q63" s="4">
        <v>20365</v>
      </c>
      <c r="R63" s="4" t="s">
        <v>78</v>
      </c>
      <c r="S63" s="4">
        <v>4760550</v>
      </c>
      <c r="T63" s="4" t="s">
        <v>2</v>
      </c>
      <c r="U63" s="4" t="s">
        <v>9</v>
      </c>
    </row>
    <row r="64" spans="1:21" ht="12.75">
      <c r="A64" s="6">
        <v>2020</v>
      </c>
      <c r="B64" s="6" t="s">
        <v>296</v>
      </c>
      <c r="C64" s="6">
        <v>6756</v>
      </c>
      <c r="D64" s="4" t="s">
        <v>242</v>
      </c>
      <c r="E64" s="6">
        <v>20156</v>
      </c>
      <c r="F64" s="8" t="s">
        <v>240</v>
      </c>
      <c r="G64" s="5" t="s">
        <v>297</v>
      </c>
      <c r="H64" s="6">
        <v>1</v>
      </c>
      <c r="I64" s="6">
        <v>9500</v>
      </c>
      <c r="J64" s="9">
        <v>3.8</v>
      </c>
      <c r="K64" s="10">
        <f t="shared" si="0"/>
        <v>361</v>
      </c>
      <c r="L64" s="9">
        <v>3.23</v>
      </c>
      <c r="M64" s="10">
        <f t="shared" si="1"/>
        <v>306.85</v>
      </c>
      <c r="N64" s="6">
        <v>510</v>
      </c>
      <c r="O64" s="4" t="s">
        <v>4</v>
      </c>
      <c r="P64" s="4" t="s">
        <v>82</v>
      </c>
      <c r="Q64" s="4">
        <v>20364</v>
      </c>
      <c r="R64" s="4" t="s">
        <v>78</v>
      </c>
      <c r="S64" s="4">
        <v>4760550</v>
      </c>
      <c r="T64" s="4" t="s">
        <v>2</v>
      </c>
      <c r="U64" s="4" t="s">
        <v>9</v>
      </c>
    </row>
    <row r="65" spans="1:21" ht="12.75">
      <c r="A65" s="6">
        <v>2020</v>
      </c>
      <c r="B65" s="6" t="s">
        <v>296</v>
      </c>
      <c r="C65" s="6">
        <v>6757</v>
      </c>
      <c r="D65" s="4" t="s">
        <v>248</v>
      </c>
      <c r="E65" s="6">
        <v>20157</v>
      </c>
      <c r="F65" s="8" t="s">
        <v>249</v>
      </c>
      <c r="G65" s="5" t="s">
        <v>297</v>
      </c>
      <c r="H65" s="6">
        <v>1</v>
      </c>
      <c r="I65" s="6">
        <v>8123</v>
      </c>
      <c r="J65" s="9">
        <v>4</v>
      </c>
      <c r="K65" s="10">
        <f t="shared" si="0"/>
        <v>324.92</v>
      </c>
      <c r="L65" s="9">
        <v>3.24</v>
      </c>
      <c r="M65" s="10">
        <f t="shared" si="1"/>
        <v>263.1852</v>
      </c>
      <c r="N65" s="6">
        <v>530</v>
      </c>
      <c r="O65" s="4" t="s">
        <v>4</v>
      </c>
      <c r="P65" s="4" t="s">
        <v>98</v>
      </c>
      <c r="Q65" s="4">
        <v>3753</v>
      </c>
      <c r="R65" s="4" t="s">
        <v>37</v>
      </c>
      <c r="S65" s="4">
        <v>462490</v>
      </c>
      <c r="T65" s="4" t="s">
        <v>2</v>
      </c>
      <c r="U65" s="4" t="s">
        <v>3</v>
      </c>
    </row>
    <row r="66" spans="1:21" ht="12.75">
      <c r="A66" s="6">
        <v>2020</v>
      </c>
      <c r="B66" s="6" t="s">
        <v>296</v>
      </c>
      <c r="C66" s="6">
        <v>6758</v>
      </c>
      <c r="D66" s="4" t="s">
        <v>243</v>
      </c>
      <c r="E66" s="6">
        <v>20162</v>
      </c>
      <c r="F66" s="8" t="s">
        <v>244</v>
      </c>
      <c r="G66" s="5" t="s">
        <v>297</v>
      </c>
      <c r="H66" s="6">
        <v>1</v>
      </c>
      <c r="I66" s="6">
        <v>9041</v>
      </c>
      <c r="J66" s="9">
        <v>3.8</v>
      </c>
      <c r="K66" s="10">
        <f t="shared" si="0"/>
        <v>343.55799999999994</v>
      </c>
      <c r="L66" s="9">
        <v>3.21</v>
      </c>
      <c r="M66" s="10">
        <f t="shared" si="1"/>
        <v>290.2161</v>
      </c>
      <c r="N66" s="6">
        <v>540</v>
      </c>
      <c r="O66" s="4" t="s">
        <v>4</v>
      </c>
      <c r="P66" s="4" t="s">
        <v>245</v>
      </c>
      <c r="Q66" s="4">
        <v>2455</v>
      </c>
      <c r="R66" s="4" t="s">
        <v>37</v>
      </c>
      <c r="S66" s="4">
        <v>462490</v>
      </c>
      <c r="T66" s="4" t="s">
        <v>2</v>
      </c>
      <c r="U66" s="4" t="s">
        <v>3</v>
      </c>
    </row>
    <row r="67" spans="1:21" ht="12.75">
      <c r="A67" s="6">
        <v>2020</v>
      </c>
      <c r="B67" s="6" t="s">
        <v>296</v>
      </c>
      <c r="C67" s="6">
        <v>6759</v>
      </c>
      <c r="D67" s="4" t="s">
        <v>250</v>
      </c>
      <c r="E67" s="6">
        <v>20163</v>
      </c>
      <c r="F67" s="8" t="s">
        <v>244</v>
      </c>
      <c r="G67" s="5" t="s">
        <v>297</v>
      </c>
      <c r="H67" s="6">
        <v>1</v>
      </c>
      <c r="I67" s="6">
        <v>7777</v>
      </c>
      <c r="J67" s="9">
        <v>4.25</v>
      </c>
      <c r="K67" s="10">
        <f aca="true" t="shared" si="2" ref="K67:K96">I67*J67/100</f>
        <v>330.5225</v>
      </c>
      <c r="L67" s="9">
        <v>3.29</v>
      </c>
      <c r="M67" s="10">
        <f aca="true" t="shared" si="3" ref="M67:M96">I67*L67/100</f>
        <v>255.8633</v>
      </c>
      <c r="N67" s="6">
        <v>535</v>
      </c>
      <c r="O67" s="4" t="s">
        <v>4</v>
      </c>
      <c r="P67" s="4" t="s">
        <v>251</v>
      </c>
      <c r="Q67" s="4">
        <v>5605</v>
      </c>
      <c r="R67" s="4" t="s">
        <v>37</v>
      </c>
      <c r="S67" s="4">
        <v>462490</v>
      </c>
      <c r="T67" s="4" t="s">
        <v>2</v>
      </c>
      <c r="U67" s="4" t="s">
        <v>3</v>
      </c>
    </row>
    <row r="68" spans="1:21" ht="12.75">
      <c r="A68" s="6">
        <v>2020</v>
      </c>
      <c r="B68" s="6" t="s">
        <v>296</v>
      </c>
      <c r="C68" s="6">
        <v>6760</v>
      </c>
      <c r="D68" s="4" t="s">
        <v>246</v>
      </c>
      <c r="E68" s="6">
        <v>20166</v>
      </c>
      <c r="F68" s="8" t="s">
        <v>247</v>
      </c>
      <c r="G68" s="5" t="s">
        <v>297</v>
      </c>
      <c r="H68" s="6">
        <v>1</v>
      </c>
      <c r="I68" s="6">
        <v>7627</v>
      </c>
      <c r="J68" s="9">
        <v>3.91</v>
      </c>
      <c r="K68" s="10">
        <f t="shared" si="2"/>
        <v>298.21569999999997</v>
      </c>
      <c r="L68" s="9">
        <v>3.22</v>
      </c>
      <c r="M68" s="10">
        <f t="shared" si="3"/>
        <v>245.5894</v>
      </c>
      <c r="N68" s="6">
        <v>540</v>
      </c>
      <c r="O68" s="4" t="s">
        <v>4</v>
      </c>
      <c r="P68" s="4" t="s">
        <v>36</v>
      </c>
      <c r="Q68" s="4">
        <v>9434</v>
      </c>
      <c r="R68" s="4" t="s">
        <v>37</v>
      </c>
      <c r="S68" s="4">
        <v>462490</v>
      </c>
      <c r="T68" s="4" t="s">
        <v>2</v>
      </c>
      <c r="U68" s="4" t="s">
        <v>3</v>
      </c>
    </row>
    <row r="69" spans="1:21" ht="12.75">
      <c r="A69" s="6">
        <v>2020</v>
      </c>
      <c r="B69" s="6" t="s">
        <v>296</v>
      </c>
      <c r="C69" s="6">
        <v>6761</v>
      </c>
      <c r="D69" s="4" t="s">
        <v>252</v>
      </c>
      <c r="E69" s="6">
        <v>20168</v>
      </c>
      <c r="F69" s="8" t="s">
        <v>253</v>
      </c>
      <c r="G69" s="5" t="s">
        <v>297</v>
      </c>
      <c r="H69" s="6">
        <v>1</v>
      </c>
      <c r="I69" s="6">
        <v>7637</v>
      </c>
      <c r="J69" s="9">
        <v>4.03</v>
      </c>
      <c r="K69" s="10">
        <f t="shared" si="2"/>
        <v>307.7711</v>
      </c>
      <c r="L69" s="9">
        <v>3.32</v>
      </c>
      <c r="M69" s="10">
        <f t="shared" si="3"/>
        <v>253.54840000000002</v>
      </c>
      <c r="N69" s="6">
        <v>535</v>
      </c>
      <c r="O69" s="4" t="s">
        <v>4</v>
      </c>
      <c r="P69" s="4" t="s">
        <v>254</v>
      </c>
      <c r="Q69" s="4">
        <v>36098</v>
      </c>
      <c r="R69" s="4" t="s">
        <v>37</v>
      </c>
      <c r="S69" s="4">
        <v>462490</v>
      </c>
      <c r="T69" s="4" t="s">
        <v>2</v>
      </c>
      <c r="U69" s="4" t="s">
        <v>3</v>
      </c>
    </row>
    <row r="70" spans="1:21" ht="12.75">
      <c r="A70" s="6">
        <v>2020</v>
      </c>
      <c r="B70" s="6" t="s">
        <v>296</v>
      </c>
      <c r="C70" s="6">
        <v>6762</v>
      </c>
      <c r="D70" s="4" t="s">
        <v>255</v>
      </c>
      <c r="E70" s="6">
        <v>20170</v>
      </c>
      <c r="F70" s="8" t="s">
        <v>253</v>
      </c>
      <c r="G70" s="5" t="s">
        <v>297</v>
      </c>
      <c r="H70" s="6">
        <v>1</v>
      </c>
      <c r="I70" s="6">
        <v>7021</v>
      </c>
      <c r="J70" s="9">
        <v>3.9</v>
      </c>
      <c r="K70" s="10">
        <f t="shared" si="2"/>
        <v>273.81899999999996</v>
      </c>
      <c r="L70" s="9">
        <v>3.27</v>
      </c>
      <c r="M70" s="10">
        <f t="shared" si="3"/>
        <v>229.5867</v>
      </c>
      <c r="N70" s="6">
        <v>535</v>
      </c>
      <c r="O70" s="4" t="s">
        <v>4</v>
      </c>
      <c r="P70" s="4" t="s">
        <v>256</v>
      </c>
      <c r="Q70" s="4">
        <v>8169</v>
      </c>
      <c r="R70" s="4" t="s">
        <v>37</v>
      </c>
      <c r="S70" s="4">
        <v>462490</v>
      </c>
      <c r="T70" s="4" t="s">
        <v>2</v>
      </c>
      <c r="U70" s="4" t="s">
        <v>3</v>
      </c>
    </row>
    <row r="71" spans="1:21" ht="12.75">
      <c r="A71" s="6">
        <v>2020</v>
      </c>
      <c r="B71" s="6" t="s">
        <v>296</v>
      </c>
      <c r="C71" s="6">
        <v>6763</v>
      </c>
      <c r="D71" s="4" t="s">
        <v>238</v>
      </c>
      <c r="E71" s="6">
        <v>20173</v>
      </c>
      <c r="F71" s="8" t="s">
        <v>239</v>
      </c>
      <c r="G71" s="5" t="s">
        <v>297</v>
      </c>
      <c r="H71" s="6">
        <v>1</v>
      </c>
      <c r="I71" s="6">
        <v>9441</v>
      </c>
      <c r="J71" s="9">
        <v>3.75</v>
      </c>
      <c r="K71" s="10">
        <f t="shared" si="2"/>
        <v>354.0375</v>
      </c>
      <c r="L71" s="9">
        <v>3.25</v>
      </c>
      <c r="M71" s="10">
        <f t="shared" si="3"/>
        <v>306.8325</v>
      </c>
      <c r="N71" s="6">
        <v>535</v>
      </c>
      <c r="O71" s="4" t="s">
        <v>4</v>
      </c>
      <c r="P71" s="4" t="s">
        <v>75</v>
      </c>
      <c r="Q71" s="4">
        <v>20378</v>
      </c>
      <c r="R71" s="4" t="s">
        <v>78</v>
      </c>
      <c r="S71" s="4">
        <v>4760550</v>
      </c>
      <c r="T71" s="4" t="s">
        <v>2</v>
      </c>
      <c r="U71" s="4" t="s">
        <v>9</v>
      </c>
    </row>
    <row r="72" spans="1:21" ht="12.75">
      <c r="A72" s="6">
        <v>2020</v>
      </c>
      <c r="B72" s="6" t="s">
        <v>296</v>
      </c>
      <c r="C72" s="6">
        <v>6764</v>
      </c>
      <c r="D72" s="4" t="s">
        <v>257</v>
      </c>
      <c r="E72" s="6">
        <v>20178</v>
      </c>
      <c r="F72" s="8" t="s">
        <v>258</v>
      </c>
      <c r="G72" s="5" t="s">
        <v>297</v>
      </c>
      <c r="H72" s="6">
        <v>1</v>
      </c>
      <c r="I72" s="6">
        <v>7739</v>
      </c>
      <c r="J72" s="9">
        <v>4.06</v>
      </c>
      <c r="K72" s="10">
        <f t="shared" si="2"/>
        <v>314.2034</v>
      </c>
      <c r="L72" s="9">
        <v>3.3</v>
      </c>
      <c r="M72" s="10">
        <f t="shared" si="3"/>
        <v>255.38699999999997</v>
      </c>
      <c r="N72" s="6">
        <v>540</v>
      </c>
      <c r="O72" s="4" t="s">
        <v>4</v>
      </c>
      <c r="P72" s="4" t="s">
        <v>108</v>
      </c>
      <c r="Q72" s="4">
        <v>3700</v>
      </c>
      <c r="R72" s="4" t="s">
        <v>18</v>
      </c>
      <c r="S72" s="4">
        <v>466098</v>
      </c>
      <c r="T72" s="4" t="s">
        <v>2</v>
      </c>
      <c r="U72" s="4" t="s">
        <v>3</v>
      </c>
    </row>
    <row r="73" spans="1:21" ht="12.75">
      <c r="A73" s="6">
        <v>2020</v>
      </c>
      <c r="B73" s="6" t="s">
        <v>296</v>
      </c>
      <c r="C73" s="6">
        <v>6765</v>
      </c>
      <c r="D73" s="4" t="s">
        <v>259</v>
      </c>
      <c r="E73" s="6">
        <v>20179</v>
      </c>
      <c r="F73" s="8" t="s">
        <v>258</v>
      </c>
      <c r="G73" s="5" t="s">
        <v>297</v>
      </c>
      <c r="H73" s="6">
        <v>1</v>
      </c>
      <c r="I73" s="6">
        <v>8411</v>
      </c>
      <c r="J73" s="9">
        <v>4.1</v>
      </c>
      <c r="K73" s="10">
        <f t="shared" si="2"/>
        <v>344.851</v>
      </c>
      <c r="L73" s="9">
        <v>3.22</v>
      </c>
      <c r="M73" s="10">
        <f t="shared" si="3"/>
        <v>270.8342</v>
      </c>
      <c r="N73" s="6">
        <v>535</v>
      </c>
      <c r="O73" s="4" t="s">
        <v>4</v>
      </c>
      <c r="P73" s="4" t="s">
        <v>260</v>
      </c>
      <c r="Q73" s="4">
        <v>36456</v>
      </c>
      <c r="R73" s="4" t="s">
        <v>18</v>
      </c>
      <c r="S73" s="4">
        <v>466098</v>
      </c>
      <c r="T73" s="4" t="s">
        <v>2</v>
      </c>
      <c r="U73" s="4" t="s">
        <v>3</v>
      </c>
    </row>
    <row r="74" spans="1:21" ht="12.75">
      <c r="A74" s="6">
        <v>2020</v>
      </c>
      <c r="B74" s="6" t="s">
        <v>296</v>
      </c>
      <c r="C74" s="6">
        <v>6766</v>
      </c>
      <c r="D74" s="4" t="s">
        <v>76</v>
      </c>
      <c r="E74" s="6">
        <v>20187</v>
      </c>
      <c r="F74" s="8" t="s">
        <v>77</v>
      </c>
      <c r="G74" s="5" t="s">
        <v>297</v>
      </c>
      <c r="H74" s="6">
        <v>1</v>
      </c>
      <c r="I74" s="6">
        <v>6449</v>
      </c>
      <c r="J74" s="9">
        <v>3.9</v>
      </c>
      <c r="K74" s="10">
        <f t="shared" si="2"/>
        <v>251.511</v>
      </c>
      <c r="L74" s="9">
        <v>3.23</v>
      </c>
      <c r="M74" s="10">
        <f t="shared" si="3"/>
        <v>208.30270000000002</v>
      </c>
      <c r="N74" s="6">
        <v>525</v>
      </c>
      <c r="O74" s="4" t="s">
        <v>4</v>
      </c>
      <c r="P74" s="4" t="s">
        <v>79</v>
      </c>
      <c r="Q74" s="4">
        <v>6387</v>
      </c>
      <c r="R74" s="4" t="s">
        <v>78</v>
      </c>
      <c r="S74" s="4">
        <v>4760550</v>
      </c>
      <c r="T74" s="4" t="s">
        <v>2</v>
      </c>
      <c r="U74" s="4" t="s">
        <v>9</v>
      </c>
    </row>
    <row r="75" spans="1:21" ht="12.75">
      <c r="A75" s="6">
        <v>2020</v>
      </c>
      <c r="B75" s="6" t="s">
        <v>296</v>
      </c>
      <c r="C75" s="6">
        <v>6767</v>
      </c>
      <c r="D75" s="4" t="s">
        <v>122</v>
      </c>
      <c r="E75" s="6">
        <v>20190</v>
      </c>
      <c r="F75" s="8" t="s">
        <v>123</v>
      </c>
      <c r="G75" s="5" t="s">
        <v>297</v>
      </c>
      <c r="H75" s="6">
        <v>1</v>
      </c>
      <c r="I75" s="6">
        <v>7053</v>
      </c>
      <c r="J75" s="9">
        <v>4.06</v>
      </c>
      <c r="K75" s="10">
        <f t="shared" si="2"/>
        <v>286.35179999999997</v>
      </c>
      <c r="L75" s="9">
        <v>3.21</v>
      </c>
      <c r="M75" s="10">
        <f t="shared" si="3"/>
        <v>226.40130000000002</v>
      </c>
      <c r="N75" s="6">
        <v>535</v>
      </c>
      <c r="O75" s="4" t="s">
        <v>4</v>
      </c>
      <c r="P75" s="4" t="s">
        <v>124</v>
      </c>
      <c r="Q75" s="4">
        <v>534</v>
      </c>
      <c r="R75" s="4" t="s">
        <v>18</v>
      </c>
      <c r="S75" s="4">
        <v>466098</v>
      </c>
      <c r="T75" s="4" t="s">
        <v>2</v>
      </c>
      <c r="U75" s="4" t="s">
        <v>3</v>
      </c>
    </row>
    <row r="76" spans="1:21" ht="12.75">
      <c r="A76" s="6">
        <v>2020</v>
      </c>
      <c r="B76" s="6" t="s">
        <v>296</v>
      </c>
      <c r="C76" s="6">
        <v>6768</v>
      </c>
      <c r="D76" s="4" t="s">
        <v>130</v>
      </c>
      <c r="E76" s="6">
        <v>20193</v>
      </c>
      <c r="F76" s="8" t="s">
        <v>131</v>
      </c>
      <c r="G76" s="5" t="s">
        <v>297</v>
      </c>
      <c r="H76" s="6">
        <v>1</v>
      </c>
      <c r="I76" s="6">
        <v>9516</v>
      </c>
      <c r="J76" s="9">
        <v>4.22</v>
      </c>
      <c r="K76" s="10">
        <f t="shared" si="2"/>
        <v>401.5752</v>
      </c>
      <c r="L76" s="9">
        <v>3.25</v>
      </c>
      <c r="M76" s="10">
        <f t="shared" si="3"/>
        <v>309.27</v>
      </c>
      <c r="N76" s="6">
        <v>540</v>
      </c>
      <c r="O76" s="4" t="s">
        <v>4</v>
      </c>
      <c r="P76" s="4" t="s">
        <v>64</v>
      </c>
      <c r="Q76" s="4">
        <v>20301</v>
      </c>
      <c r="R76" s="4" t="s">
        <v>78</v>
      </c>
      <c r="S76" s="4">
        <v>4760550</v>
      </c>
      <c r="T76" s="4" t="s">
        <v>2</v>
      </c>
      <c r="U76" s="4" t="s">
        <v>9</v>
      </c>
    </row>
    <row r="77" spans="1:21" ht="12.75">
      <c r="A77" s="6">
        <v>2020</v>
      </c>
      <c r="B77" s="6" t="s">
        <v>296</v>
      </c>
      <c r="C77" s="6">
        <v>6769</v>
      </c>
      <c r="D77" s="4" t="s">
        <v>113</v>
      </c>
      <c r="E77" s="6">
        <v>20196</v>
      </c>
      <c r="F77" s="8" t="s">
        <v>114</v>
      </c>
      <c r="G77" s="5" t="s">
        <v>297</v>
      </c>
      <c r="H77" s="6">
        <v>1</v>
      </c>
      <c r="I77" s="6">
        <v>6939</v>
      </c>
      <c r="J77" s="9">
        <v>4.04</v>
      </c>
      <c r="K77" s="10">
        <f t="shared" si="2"/>
        <v>280.3356</v>
      </c>
      <c r="L77" s="9">
        <v>3.27</v>
      </c>
      <c r="M77" s="10">
        <f t="shared" si="3"/>
        <v>226.90529999999998</v>
      </c>
      <c r="N77" s="6">
        <v>550</v>
      </c>
      <c r="O77" s="4" t="s">
        <v>4</v>
      </c>
      <c r="P77" s="4" t="s">
        <v>115</v>
      </c>
      <c r="Q77" s="4">
        <v>20294</v>
      </c>
      <c r="R77" s="4" t="s">
        <v>18</v>
      </c>
      <c r="S77" s="4">
        <v>466098</v>
      </c>
      <c r="T77" s="4" t="s">
        <v>2</v>
      </c>
      <c r="U77" s="4" t="s">
        <v>3</v>
      </c>
    </row>
    <row r="78" spans="1:21" ht="12.75">
      <c r="A78" s="6">
        <v>2020</v>
      </c>
      <c r="B78" s="6" t="s">
        <v>296</v>
      </c>
      <c r="C78" s="6">
        <v>6770</v>
      </c>
      <c r="D78" s="4" t="s">
        <v>110</v>
      </c>
      <c r="E78" s="6">
        <v>20197</v>
      </c>
      <c r="F78" s="8" t="s">
        <v>111</v>
      </c>
      <c r="G78" s="5" t="s">
        <v>297</v>
      </c>
      <c r="H78" s="6">
        <v>1</v>
      </c>
      <c r="I78" s="6">
        <v>8228</v>
      </c>
      <c r="J78" s="9">
        <v>4.06</v>
      </c>
      <c r="K78" s="10">
        <f t="shared" si="2"/>
        <v>334.0568</v>
      </c>
      <c r="L78" s="9">
        <v>3.28</v>
      </c>
      <c r="M78" s="10">
        <f t="shared" si="3"/>
        <v>269.8784</v>
      </c>
      <c r="N78" s="6">
        <v>535</v>
      </c>
      <c r="O78" s="4" t="s">
        <v>4</v>
      </c>
      <c r="P78" s="4" t="s">
        <v>112</v>
      </c>
      <c r="Q78" s="4">
        <v>6380</v>
      </c>
      <c r="R78" s="4" t="s">
        <v>78</v>
      </c>
      <c r="S78" s="4">
        <v>4760550</v>
      </c>
      <c r="T78" s="4" t="s">
        <v>2</v>
      </c>
      <c r="U78" s="4" t="s">
        <v>9</v>
      </c>
    </row>
    <row r="79" spans="1:21" ht="12.75">
      <c r="A79" s="6">
        <v>2020</v>
      </c>
      <c r="B79" s="6" t="s">
        <v>296</v>
      </c>
      <c r="C79" s="6">
        <v>6771</v>
      </c>
      <c r="D79" s="4" t="s">
        <v>13</v>
      </c>
      <c r="E79" s="6">
        <v>20202</v>
      </c>
      <c r="F79" s="8" t="s">
        <v>261</v>
      </c>
      <c r="G79" s="5" t="s">
        <v>297</v>
      </c>
      <c r="H79" s="6">
        <v>1</v>
      </c>
      <c r="I79" s="6">
        <v>3921</v>
      </c>
      <c r="J79" s="9">
        <v>4</v>
      </c>
      <c r="K79" s="10">
        <f t="shared" si="2"/>
        <v>156.84</v>
      </c>
      <c r="L79" s="9">
        <v>3.24</v>
      </c>
      <c r="M79" s="10">
        <f t="shared" si="3"/>
        <v>127.0404</v>
      </c>
      <c r="N79" s="6">
        <v>545</v>
      </c>
      <c r="O79" s="4" t="s">
        <v>4</v>
      </c>
      <c r="P79" s="4" t="s">
        <v>262</v>
      </c>
      <c r="Q79" s="4">
        <v>535</v>
      </c>
      <c r="R79" s="4" t="s">
        <v>232</v>
      </c>
      <c r="S79" s="4">
        <v>923101</v>
      </c>
      <c r="T79" s="4" t="s">
        <v>2</v>
      </c>
      <c r="U79" s="4" t="s">
        <v>9</v>
      </c>
    </row>
    <row r="80" spans="1:21" ht="12.75">
      <c r="A80" s="6">
        <v>2020</v>
      </c>
      <c r="B80" s="6" t="s">
        <v>296</v>
      </c>
      <c r="C80" s="6">
        <v>6772</v>
      </c>
      <c r="D80" s="4" t="s">
        <v>263</v>
      </c>
      <c r="E80" s="6">
        <v>20203</v>
      </c>
      <c r="F80" s="8" t="s">
        <v>261</v>
      </c>
      <c r="G80" s="5" t="s">
        <v>297</v>
      </c>
      <c r="H80" s="6">
        <v>1</v>
      </c>
      <c r="I80" s="6">
        <v>6182</v>
      </c>
      <c r="J80" s="9">
        <v>4.05</v>
      </c>
      <c r="K80" s="10">
        <f t="shared" si="2"/>
        <v>250.37099999999998</v>
      </c>
      <c r="L80" s="9">
        <v>3.28</v>
      </c>
      <c r="M80" s="10">
        <f t="shared" si="3"/>
        <v>202.7696</v>
      </c>
      <c r="N80" s="6">
        <v>545</v>
      </c>
      <c r="O80" s="4" t="s">
        <v>4</v>
      </c>
      <c r="P80" s="4" t="s">
        <v>255</v>
      </c>
      <c r="Q80" s="4">
        <v>2799</v>
      </c>
      <c r="R80" s="4" t="s">
        <v>37</v>
      </c>
      <c r="S80" s="4">
        <v>462490</v>
      </c>
      <c r="T80" s="4" t="s">
        <v>2</v>
      </c>
      <c r="U80" s="4" t="s">
        <v>3</v>
      </c>
    </row>
    <row r="81" spans="1:21" ht="12.75">
      <c r="A81" s="6">
        <v>2020</v>
      </c>
      <c r="B81" s="6" t="s">
        <v>296</v>
      </c>
      <c r="C81" s="6">
        <v>6773</v>
      </c>
      <c r="D81" s="4" t="s">
        <v>264</v>
      </c>
      <c r="E81" s="6">
        <v>20214</v>
      </c>
      <c r="F81" s="8" t="s">
        <v>265</v>
      </c>
      <c r="G81" s="5" t="s">
        <v>297</v>
      </c>
      <c r="H81" s="6">
        <v>1</v>
      </c>
      <c r="I81" s="6">
        <v>8685</v>
      </c>
      <c r="J81" s="9">
        <v>4.18</v>
      </c>
      <c r="K81" s="10">
        <f t="shared" si="2"/>
        <v>363.03299999999996</v>
      </c>
      <c r="L81" s="9">
        <v>3.25</v>
      </c>
      <c r="M81" s="10">
        <f t="shared" si="3"/>
        <v>282.2625</v>
      </c>
      <c r="N81" s="6">
        <v>520</v>
      </c>
      <c r="O81" s="4" t="s">
        <v>4</v>
      </c>
      <c r="P81" s="4" t="s">
        <v>266</v>
      </c>
      <c r="Q81" s="4">
        <v>9782</v>
      </c>
      <c r="R81" s="4" t="s">
        <v>49</v>
      </c>
      <c r="S81" s="4">
        <v>444990835</v>
      </c>
      <c r="T81" s="4" t="s">
        <v>2</v>
      </c>
      <c r="U81" s="4" t="s">
        <v>9</v>
      </c>
    </row>
    <row r="82" spans="1:21" ht="12.75">
      <c r="A82" s="6">
        <v>2020</v>
      </c>
      <c r="B82" s="6" t="s">
        <v>296</v>
      </c>
      <c r="C82" s="6">
        <v>6774</v>
      </c>
      <c r="D82" s="4" t="s">
        <v>268</v>
      </c>
      <c r="E82" s="6">
        <v>20218</v>
      </c>
      <c r="F82" s="8" t="s">
        <v>269</v>
      </c>
      <c r="G82" s="5" t="s">
        <v>297</v>
      </c>
      <c r="H82" s="6">
        <v>1</v>
      </c>
      <c r="I82" s="6">
        <v>6502</v>
      </c>
      <c r="J82" s="9">
        <v>4</v>
      </c>
      <c r="K82" s="10">
        <f t="shared" si="2"/>
        <v>260.08</v>
      </c>
      <c r="L82" s="9">
        <v>3.24</v>
      </c>
      <c r="M82" s="10">
        <f t="shared" si="3"/>
        <v>210.66480000000004</v>
      </c>
      <c r="N82" s="6">
        <v>530</v>
      </c>
      <c r="O82" s="4" t="s">
        <v>4</v>
      </c>
      <c r="P82" s="4" t="s">
        <v>158</v>
      </c>
      <c r="Q82" s="4">
        <v>9748</v>
      </c>
      <c r="R82" s="4" t="s">
        <v>267</v>
      </c>
      <c r="S82" s="4">
        <v>426087690</v>
      </c>
      <c r="T82" s="4" t="s">
        <v>2</v>
      </c>
      <c r="U82" s="4" t="s">
        <v>9</v>
      </c>
    </row>
    <row r="83" spans="1:21" ht="12.75">
      <c r="A83" s="6">
        <v>2020</v>
      </c>
      <c r="B83" s="6" t="s">
        <v>296</v>
      </c>
      <c r="C83" s="6">
        <v>6775</v>
      </c>
      <c r="D83" s="4" t="s">
        <v>44</v>
      </c>
      <c r="E83" s="6">
        <v>20242</v>
      </c>
      <c r="F83" s="8" t="s">
        <v>125</v>
      </c>
      <c r="G83" s="5" t="s">
        <v>297</v>
      </c>
      <c r="H83" s="6">
        <v>1</v>
      </c>
      <c r="I83" s="6">
        <v>7531</v>
      </c>
      <c r="J83" s="9">
        <v>4.21</v>
      </c>
      <c r="K83" s="10">
        <f t="shared" si="2"/>
        <v>317.0551</v>
      </c>
      <c r="L83" s="9">
        <v>3.22</v>
      </c>
      <c r="M83" s="10">
        <f t="shared" si="3"/>
        <v>242.4982</v>
      </c>
      <c r="N83" s="6">
        <v>525</v>
      </c>
      <c r="O83" s="4" t="s">
        <v>4</v>
      </c>
      <c r="P83" s="4" t="s">
        <v>56</v>
      </c>
      <c r="Q83" s="4">
        <v>9454</v>
      </c>
      <c r="R83" s="4" t="s">
        <v>37</v>
      </c>
      <c r="S83" s="4">
        <v>462490</v>
      </c>
      <c r="T83" s="4" t="s">
        <v>2</v>
      </c>
      <c r="U83" s="4" t="s">
        <v>3</v>
      </c>
    </row>
    <row r="84" spans="1:21" ht="12.75">
      <c r="A84" s="6">
        <v>2020</v>
      </c>
      <c r="B84" s="6" t="s">
        <v>296</v>
      </c>
      <c r="C84" s="6">
        <v>6776</v>
      </c>
      <c r="D84" s="4" t="s">
        <v>126</v>
      </c>
      <c r="E84" s="6">
        <v>20244</v>
      </c>
      <c r="F84" s="8" t="s">
        <v>127</v>
      </c>
      <c r="G84" s="5" t="s">
        <v>297</v>
      </c>
      <c r="H84" s="6">
        <v>1</v>
      </c>
      <c r="I84" s="6">
        <v>6804</v>
      </c>
      <c r="J84" s="9">
        <v>3.97</v>
      </c>
      <c r="K84" s="10">
        <f t="shared" si="2"/>
        <v>270.1188</v>
      </c>
      <c r="L84" s="9">
        <v>3.24</v>
      </c>
      <c r="M84" s="10">
        <f t="shared" si="3"/>
        <v>220.44960000000003</v>
      </c>
      <c r="N84" s="6">
        <v>530</v>
      </c>
      <c r="O84" s="4" t="s">
        <v>4</v>
      </c>
      <c r="P84" s="4" t="s">
        <v>128</v>
      </c>
      <c r="Q84" s="4">
        <v>7865</v>
      </c>
      <c r="R84" s="4" t="s">
        <v>37</v>
      </c>
      <c r="S84" s="4">
        <v>462490</v>
      </c>
      <c r="T84" s="4" t="s">
        <v>2</v>
      </c>
      <c r="U84" s="4" t="s">
        <v>3</v>
      </c>
    </row>
    <row r="85" spans="1:21" ht="12.75">
      <c r="A85" s="6">
        <v>2020</v>
      </c>
      <c r="B85" s="6" t="s">
        <v>296</v>
      </c>
      <c r="C85" s="6">
        <v>6777</v>
      </c>
      <c r="D85" s="4" t="s">
        <v>52</v>
      </c>
      <c r="E85" s="6">
        <v>20247</v>
      </c>
      <c r="F85" s="8" t="s">
        <v>53</v>
      </c>
      <c r="G85" s="5" t="s">
        <v>297</v>
      </c>
      <c r="H85" s="6">
        <v>1</v>
      </c>
      <c r="I85" s="6">
        <v>8870</v>
      </c>
      <c r="J85" s="9">
        <v>3.77</v>
      </c>
      <c r="K85" s="10">
        <f t="shared" si="2"/>
        <v>334.399</v>
      </c>
      <c r="L85" s="9">
        <v>3.29</v>
      </c>
      <c r="M85" s="10">
        <f t="shared" si="3"/>
        <v>291.823</v>
      </c>
      <c r="N85" s="6">
        <v>545</v>
      </c>
      <c r="O85" s="4" t="s">
        <v>4</v>
      </c>
      <c r="P85" s="4" t="s">
        <v>54</v>
      </c>
      <c r="Q85" s="4">
        <v>7871</v>
      </c>
      <c r="R85" s="4" t="s">
        <v>37</v>
      </c>
      <c r="S85" s="4">
        <v>462490</v>
      </c>
      <c r="T85" s="4" t="s">
        <v>2</v>
      </c>
      <c r="U85" s="4" t="s">
        <v>3</v>
      </c>
    </row>
    <row r="86" spans="1:21" ht="12.75">
      <c r="A86" s="6">
        <v>2020</v>
      </c>
      <c r="B86" s="6" t="s">
        <v>296</v>
      </c>
      <c r="C86" s="6">
        <v>6778</v>
      </c>
      <c r="D86" s="4" t="s">
        <v>30</v>
      </c>
      <c r="E86" s="6">
        <v>20253</v>
      </c>
      <c r="F86" s="8" t="s">
        <v>31</v>
      </c>
      <c r="G86" s="5" t="s">
        <v>297</v>
      </c>
      <c r="H86" s="6">
        <v>1</v>
      </c>
      <c r="I86" s="6">
        <v>9564</v>
      </c>
      <c r="J86" s="9">
        <v>4.37</v>
      </c>
      <c r="K86" s="10">
        <f t="shared" si="2"/>
        <v>417.9468</v>
      </c>
      <c r="L86" s="9">
        <v>3.22</v>
      </c>
      <c r="M86" s="10">
        <f t="shared" si="3"/>
        <v>307.9608</v>
      </c>
      <c r="N86" s="6">
        <v>555</v>
      </c>
      <c r="O86" s="4" t="s">
        <v>4</v>
      </c>
      <c r="P86" s="4" t="s">
        <v>33</v>
      </c>
      <c r="Q86" s="4">
        <v>36476</v>
      </c>
      <c r="R86" s="4" t="s">
        <v>32</v>
      </c>
      <c r="S86" s="4">
        <v>21058703</v>
      </c>
      <c r="T86" s="4" t="s">
        <v>8</v>
      </c>
      <c r="U86" s="4" t="s">
        <v>3</v>
      </c>
    </row>
    <row r="87" spans="1:21" ht="12.75">
      <c r="A87" s="6">
        <v>2020</v>
      </c>
      <c r="B87" s="6" t="s">
        <v>296</v>
      </c>
      <c r="C87" s="6">
        <v>6779</v>
      </c>
      <c r="D87" s="4" t="s">
        <v>136</v>
      </c>
      <c r="E87" s="6">
        <v>20254</v>
      </c>
      <c r="F87" s="8" t="s">
        <v>135</v>
      </c>
      <c r="G87" s="5" t="s">
        <v>297</v>
      </c>
      <c r="H87" s="6">
        <v>1</v>
      </c>
      <c r="I87" s="6">
        <v>8983</v>
      </c>
      <c r="J87" s="9">
        <v>4.12</v>
      </c>
      <c r="K87" s="10">
        <f t="shared" si="2"/>
        <v>370.0996</v>
      </c>
      <c r="L87" s="9">
        <v>3.29</v>
      </c>
      <c r="M87" s="10">
        <f t="shared" si="3"/>
        <v>295.5407</v>
      </c>
      <c r="N87" s="6">
        <v>535</v>
      </c>
      <c r="O87" s="4" t="s">
        <v>4</v>
      </c>
      <c r="P87" s="4" t="s">
        <v>66</v>
      </c>
      <c r="Q87" s="4">
        <v>8636</v>
      </c>
      <c r="R87" s="4" t="s">
        <v>25</v>
      </c>
      <c r="S87" s="4">
        <v>449885055</v>
      </c>
      <c r="T87" s="4" t="s">
        <v>2</v>
      </c>
      <c r="U87" s="4" t="s">
        <v>9</v>
      </c>
    </row>
    <row r="88" spans="1:21" ht="12.75">
      <c r="A88" s="6">
        <v>2020</v>
      </c>
      <c r="B88" s="6" t="s">
        <v>296</v>
      </c>
      <c r="C88" s="6">
        <v>6780</v>
      </c>
      <c r="D88" s="4" t="s">
        <v>44</v>
      </c>
      <c r="E88" s="6">
        <v>20256</v>
      </c>
      <c r="F88" s="8" t="s">
        <v>137</v>
      </c>
      <c r="G88" s="5" t="s">
        <v>297</v>
      </c>
      <c r="H88" s="6">
        <v>1</v>
      </c>
      <c r="I88" s="6">
        <v>7393</v>
      </c>
      <c r="J88" s="9">
        <v>4.3</v>
      </c>
      <c r="K88" s="10">
        <f t="shared" si="2"/>
        <v>317.899</v>
      </c>
      <c r="L88" s="9">
        <v>3.22</v>
      </c>
      <c r="M88" s="10">
        <f t="shared" si="3"/>
        <v>238.05460000000002</v>
      </c>
      <c r="N88" s="6">
        <v>510</v>
      </c>
      <c r="O88" s="4" t="s">
        <v>4</v>
      </c>
      <c r="P88" s="4" t="s">
        <v>138</v>
      </c>
      <c r="Q88" s="4">
        <v>5651</v>
      </c>
      <c r="R88" s="4" t="s">
        <v>37</v>
      </c>
      <c r="S88" s="4">
        <v>462490</v>
      </c>
      <c r="T88" s="4" t="s">
        <v>2</v>
      </c>
      <c r="U88" s="4" t="s">
        <v>3</v>
      </c>
    </row>
    <row r="89" spans="1:21" ht="12.75">
      <c r="A89" s="6">
        <v>2020</v>
      </c>
      <c r="B89" s="6" t="s">
        <v>296</v>
      </c>
      <c r="C89" s="6">
        <v>6781</v>
      </c>
      <c r="D89" s="4" t="s">
        <v>132</v>
      </c>
      <c r="E89" s="6">
        <v>20258</v>
      </c>
      <c r="F89" s="8" t="s">
        <v>133</v>
      </c>
      <c r="G89" s="5" t="s">
        <v>297</v>
      </c>
      <c r="H89" s="6">
        <v>1</v>
      </c>
      <c r="I89" s="6">
        <v>8891</v>
      </c>
      <c r="J89" s="9">
        <v>4.22</v>
      </c>
      <c r="K89" s="10">
        <f t="shared" si="2"/>
        <v>375.2002</v>
      </c>
      <c r="L89" s="9">
        <v>3.17</v>
      </c>
      <c r="M89" s="10">
        <f t="shared" si="3"/>
        <v>281.8447</v>
      </c>
      <c r="N89" s="6">
        <v>555</v>
      </c>
      <c r="O89" s="4" t="s">
        <v>4</v>
      </c>
      <c r="P89" s="4" t="s">
        <v>134</v>
      </c>
      <c r="Q89" s="4">
        <v>5816</v>
      </c>
      <c r="R89" s="4" t="s">
        <v>25</v>
      </c>
      <c r="S89" s="4">
        <v>449885055</v>
      </c>
      <c r="T89" s="4" t="s">
        <v>2</v>
      </c>
      <c r="U89" s="4" t="s">
        <v>9</v>
      </c>
    </row>
    <row r="90" spans="1:21" ht="12.75">
      <c r="A90" s="6">
        <v>2020</v>
      </c>
      <c r="B90" s="6" t="s">
        <v>296</v>
      </c>
      <c r="C90" s="6">
        <v>6782</v>
      </c>
      <c r="D90" s="4" t="s">
        <v>116</v>
      </c>
      <c r="E90" s="6">
        <v>20264</v>
      </c>
      <c r="F90" s="8" t="s">
        <v>117</v>
      </c>
      <c r="G90" s="5" t="s">
        <v>297</v>
      </c>
      <c r="H90" s="6">
        <v>1</v>
      </c>
      <c r="I90" s="6">
        <v>10154</v>
      </c>
      <c r="J90" s="9">
        <v>3.97</v>
      </c>
      <c r="K90" s="10">
        <f t="shared" si="2"/>
        <v>403.1138</v>
      </c>
      <c r="L90" s="9">
        <v>3.24</v>
      </c>
      <c r="M90" s="10">
        <f t="shared" si="3"/>
        <v>328.9896</v>
      </c>
      <c r="N90" s="6">
        <v>515</v>
      </c>
      <c r="O90" s="4" t="s">
        <v>4</v>
      </c>
      <c r="P90" s="4" t="s">
        <v>118</v>
      </c>
      <c r="Q90" s="4">
        <v>2811</v>
      </c>
      <c r="R90" s="4" t="s">
        <v>37</v>
      </c>
      <c r="S90" s="4">
        <v>462490</v>
      </c>
      <c r="T90" s="4" t="s">
        <v>2</v>
      </c>
      <c r="U90" s="4" t="s">
        <v>3</v>
      </c>
    </row>
    <row r="91" spans="1:21" ht="12.75">
      <c r="A91" s="6">
        <v>2020</v>
      </c>
      <c r="B91" s="6" t="s">
        <v>296</v>
      </c>
      <c r="C91" s="6">
        <v>6783</v>
      </c>
      <c r="D91" s="4" t="s">
        <v>141</v>
      </c>
      <c r="E91" s="6">
        <v>20266</v>
      </c>
      <c r="F91" s="8" t="s">
        <v>142</v>
      </c>
      <c r="G91" s="5" t="s">
        <v>297</v>
      </c>
      <c r="H91" s="6">
        <v>1</v>
      </c>
      <c r="I91" s="6">
        <v>8578</v>
      </c>
      <c r="J91" s="9">
        <v>4.05</v>
      </c>
      <c r="K91" s="10">
        <f t="shared" si="2"/>
        <v>347.409</v>
      </c>
      <c r="L91" s="9">
        <v>3.18</v>
      </c>
      <c r="M91" s="10">
        <f t="shared" si="3"/>
        <v>272.7804</v>
      </c>
      <c r="N91" s="6">
        <v>530</v>
      </c>
      <c r="O91" s="4" t="s">
        <v>4</v>
      </c>
      <c r="P91" s="4" t="s">
        <v>72</v>
      </c>
      <c r="Q91" s="4">
        <v>4917</v>
      </c>
      <c r="R91" s="4" t="s">
        <v>32</v>
      </c>
      <c r="S91" s="4">
        <v>21058703</v>
      </c>
      <c r="T91" s="4" t="s">
        <v>8</v>
      </c>
      <c r="U91" s="4" t="s">
        <v>3</v>
      </c>
    </row>
    <row r="92" spans="1:21" ht="12.75">
      <c r="A92" s="6">
        <v>2020</v>
      </c>
      <c r="B92" s="6" t="s">
        <v>296</v>
      </c>
      <c r="C92" s="6">
        <v>6784</v>
      </c>
      <c r="D92" s="4" t="s">
        <v>83</v>
      </c>
      <c r="E92" s="6">
        <v>20279</v>
      </c>
      <c r="F92" s="8" t="s">
        <v>143</v>
      </c>
      <c r="G92" s="5" t="s">
        <v>297</v>
      </c>
      <c r="H92" s="6">
        <v>1</v>
      </c>
      <c r="I92" s="6">
        <v>7623</v>
      </c>
      <c r="J92" s="9">
        <v>4.17</v>
      </c>
      <c r="K92" s="10">
        <f t="shared" si="2"/>
        <v>317.8791</v>
      </c>
      <c r="L92" s="9">
        <v>3.18</v>
      </c>
      <c r="M92" s="10">
        <f t="shared" si="3"/>
        <v>242.4114</v>
      </c>
      <c r="N92" s="6">
        <v>525</v>
      </c>
      <c r="O92" s="4" t="s">
        <v>4</v>
      </c>
      <c r="P92" s="4" t="s">
        <v>40</v>
      </c>
      <c r="Q92" s="4">
        <v>8170</v>
      </c>
      <c r="R92" s="4" t="s">
        <v>37</v>
      </c>
      <c r="S92" s="4">
        <v>462490</v>
      </c>
      <c r="T92" s="4" t="s">
        <v>2</v>
      </c>
      <c r="U92" s="4" t="s">
        <v>3</v>
      </c>
    </row>
    <row r="93" spans="1:21" ht="12.75">
      <c r="A93" s="6">
        <v>2020</v>
      </c>
      <c r="B93" s="6" t="s">
        <v>296</v>
      </c>
      <c r="C93" s="6">
        <v>6785</v>
      </c>
      <c r="D93" s="4" t="s">
        <v>100</v>
      </c>
      <c r="E93" s="6">
        <v>20386</v>
      </c>
      <c r="F93" s="8" t="s">
        <v>137</v>
      </c>
      <c r="G93" s="5" t="s">
        <v>297</v>
      </c>
      <c r="H93" s="6">
        <v>1</v>
      </c>
      <c r="I93" s="6">
        <v>9761</v>
      </c>
      <c r="J93" s="9">
        <v>3.57</v>
      </c>
      <c r="K93" s="10">
        <f t="shared" si="2"/>
        <v>348.4677</v>
      </c>
      <c r="L93" s="9">
        <v>3.24</v>
      </c>
      <c r="M93" s="10">
        <f t="shared" si="3"/>
        <v>316.25640000000004</v>
      </c>
      <c r="N93" s="6">
        <v>525</v>
      </c>
      <c r="O93" s="4" t="s">
        <v>4</v>
      </c>
      <c r="P93" s="4" t="s">
        <v>55</v>
      </c>
      <c r="Q93" s="4">
        <v>229</v>
      </c>
      <c r="R93" s="4" t="s">
        <v>37</v>
      </c>
      <c r="S93" s="4">
        <v>462490</v>
      </c>
      <c r="T93" s="4" t="s">
        <v>2</v>
      </c>
      <c r="U93" s="4" t="s">
        <v>3</v>
      </c>
    </row>
    <row r="94" spans="1:21" ht="12.75">
      <c r="A94" s="6">
        <v>2020</v>
      </c>
      <c r="B94" s="6" t="s">
        <v>296</v>
      </c>
      <c r="C94" s="6">
        <v>6786</v>
      </c>
      <c r="D94" s="4" t="s">
        <v>270</v>
      </c>
      <c r="E94" s="6">
        <v>36014</v>
      </c>
      <c r="F94" s="8" t="s">
        <v>271</v>
      </c>
      <c r="G94" s="5" t="s">
        <v>297</v>
      </c>
      <c r="H94" s="6">
        <v>1</v>
      </c>
      <c r="I94" s="6">
        <v>5345</v>
      </c>
      <c r="J94" s="9">
        <v>4</v>
      </c>
      <c r="K94" s="10">
        <f t="shared" si="2"/>
        <v>213.8</v>
      </c>
      <c r="L94" s="9">
        <v>3.24</v>
      </c>
      <c r="M94" s="10">
        <f t="shared" si="3"/>
        <v>173.17800000000003</v>
      </c>
      <c r="N94" s="6">
        <v>520</v>
      </c>
      <c r="O94" s="4" t="s">
        <v>4</v>
      </c>
      <c r="P94" s="4" t="s">
        <v>145</v>
      </c>
      <c r="Q94" s="4">
        <v>3121</v>
      </c>
      <c r="R94" s="4" t="s">
        <v>18</v>
      </c>
      <c r="S94" s="4">
        <v>466098</v>
      </c>
      <c r="T94" s="4" t="s">
        <v>2</v>
      </c>
      <c r="U94" s="4" t="s">
        <v>3</v>
      </c>
    </row>
    <row r="95" spans="1:21" ht="12.75">
      <c r="A95" s="6">
        <v>2020</v>
      </c>
      <c r="B95" s="6" t="s">
        <v>296</v>
      </c>
      <c r="C95" s="6">
        <v>6787</v>
      </c>
      <c r="D95" s="4" t="s">
        <v>154</v>
      </c>
      <c r="E95" s="6">
        <v>36018</v>
      </c>
      <c r="F95" s="8" t="s">
        <v>272</v>
      </c>
      <c r="G95" s="5" t="s">
        <v>297</v>
      </c>
      <c r="H95" s="6">
        <v>1</v>
      </c>
      <c r="I95" s="6">
        <v>6844</v>
      </c>
      <c r="J95" s="9">
        <v>4</v>
      </c>
      <c r="K95" s="10">
        <f t="shared" si="2"/>
        <v>273.76</v>
      </c>
      <c r="L95" s="9">
        <v>3.24</v>
      </c>
      <c r="M95" s="10">
        <f t="shared" si="3"/>
        <v>221.74560000000002</v>
      </c>
      <c r="N95" s="6">
        <v>540</v>
      </c>
      <c r="O95" s="4" t="s">
        <v>4</v>
      </c>
      <c r="P95" s="4" t="s">
        <v>274</v>
      </c>
      <c r="Q95" s="4">
        <v>2728</v>
      </c>
      <c r="R95" s="4" t="s">
        <v>273</v>
      </c>
      <c r="S95" s="4">
        <v>35278572</v>
      </c>
      <c r="T95" s="4" t="s">
        <v>2</v>
      </c>
      <c r="U95" s="4" t="s">
        <v>9</v>
      </c>
    </row>
    <row r="96" spans="1:21" ht="12.75">
      <c r="A96" s="6">
        <v>2020</v>
      </c>
      <c r="B96" s="6" t="s">
        <v>296</v>
      </c>
      <c r="C96" s="6">
        <v>6788</v>
      </c>
      <c r="D96" s="4" t="s">
        <v>275</v>
      </c>
      <c r="E96" s="6">
        <v>36026</v>
      </c>
      <c r="F96" s="8" t="s">
        <v>276</v>
      </c>
      <c r="G96" s="5" t="s">
        <v>297</v>
      </c>
      <c r="H96" s="6">
        <v>1</v>
      </c>
      <c r="I96" s="6">
        <v>10015</v>
      </c>
      <c r="J96" s="9">
        <v>4</v>
      </c>
      <c r="K96" s="10">
        <f t="shared" si="2"/>
        <v>400.6</v>
      </c>
      <c r="L96" s="9">
        <v>3.24</v>
      </c>
      <c r="M96" s="10">
        <f t="shared" si="3"/>
        <v>324.48600000000005</v>
      </c>
      <c r="N96" s="6">
        <v>540</v>
      </c>
      <c r="O96" s="4" t="s">
        <v>4</v>
      </c>
      <c r="P96" s="4" t="s">
        <v>62</v>
      </c>
      <c r="Q96" s="4">
        <v>2523</v>
      </c>
      <c r="R96" s="4" t="s">
        <v>18</v>
      </c>
      <c r="S96" s="4">
        <v>466098</v>
      </c>
      <c r="T96" s="4" t="s">
        <v>2</v>
      </c>
      <c r="U96" s="4" t="s">
        <v>3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dcterms:modified xsi:type="dcterms:W3CDTF">2021-01-17T15:53:36Z</dcterms:modified>
  <cp:category/>
  <cp:version/>
  <cp:contentType/>
  <cp:contentStatus/>
</cp:coreProperties>
</file>